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ata_totaal1\wetenschapsforum\ruimtelift\"/>
    </mc:Choice>
  </mc:AlternateContent>
  <xr:revisionPtr revIDLastSave="0" documentId="13_ncr:1_{FFD1694A-02B9-4D3A-94AC-CAF29E336D0A}" xr6:coauthVersionLast="47" xr6:coauthVersionMax="47" xr10:uidLastSave="{00000000-0000-0000-0000-000000000000}"/>
  <bookViews>
    <workbookView xWindow="20370" yWindow="-120" windowWidth="29040" windowHeight="15840" xr2:uid="{B493D6ED-49F8-4327-861B-E8CD79932263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436" i="1" l="1"/>
  <c r="C1436" i="1"/>
  <c r="A1002" i="1"/>
  <c r="A1003" i="1" s="1"/>
  <c r="A3" i="1"/>
  <c r="H3" i="1" s="1"/>
  <c r="B2" i="1"/>
  <c r="G2" i="1"/>
  <c r="H2" i="1"/>
  <c r="A1004" i="1" l="1"/>
  <c r="H1003" i="1"/>
  <c r="G1003" i="1"/>
  <c r="I1003" i="1" s="1"/>
  <c r="N1003" i="1" s="1"/>
  <c r="B1003" i="1"/>
  <c r="B1002" i="1"/>
  <c r="G1002" i="1"/>
  <c r="H1002" i="1"/>
  <c r="D1436" i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B40" i="1" s="1"/>
  <c r="B3" i="1"/>
  <c r="G3" i="1"/>
  <c r="I3" i="1" s="1"/>
  <c r="N3" i="1" s="1"/>
  <c r="I2" i="1"/>
  <c r="N2" i="1" s="1"/>
  <c r="I1002" i="1" l="1"/>
  <c r="N1002" i="1" s="1"/>
  <c r="H1004" i="1"/>
  <c r="G1004" i="1"/>
  <c r="B1004" i="1"/>
  <c r="A1005" i="1"/>
  <c r="H40" i="1"/>
  <c r="A41" i="1"/>
  <c r="G40" i="1"/>
  <c r="I40" i="1" s="1"/>
  <c r="N40" i="1" s="1"/>
  <c r="K2" i="1"/>
  <c r="G4" i="1"/>
  <c r="B4" i="1"/>
  <c r="H4" i="1"/>
  <c r="I1004" i="1" l="1"/>
  <c r="N1004" i="1" s="1"/>
  <c r="H1005" i="1"/>
  <c r="G1005" i="1"/>
  <c r="B1005" i="1"/>
  <c r="A1006" i="1"/>
  <c r="H41" i="1"/>
  <c r="G41" i="1"/>
  <c r="I41" i="1" s="1"/>
  <c r="N41" i="1" s="1"/>
  <c r="B41" i="1"/>
  <c r="A42" i="1"/>
  <c r="H5" i="1"/>
  <c r="B5" i="1"/>
  <c r="G5" i="1"/>
  <c r="I5" i="1" s="1"/>
  <c r="N5" i="1" s="1"/>
  <c r="I4" i="1"/>
  <c r="N4" i="1" s="1"/>
  <c r="I1005" i="1" l="1"/>
  <c r="N1005" i="1" s="1"/>
  <c r="H1006" i="1"/>
  <c r="G1006" i="1"/>
  <c r="I1006" i="1" s="1"/>
  <c r="N1006" i="1" s="1"/>
  <c r="B1006" i="1"/>
  <c r="A1007" i="1"/>
  <c r="B42" i="1"/>
  <c r="H42" i="1"/>
  <c r="A43" i="1"/>
  <c r="G42" i="1"/>
  <c r="H6" i="1"/>
  <c r="B6" i="1"/>
  <c r="G6" i="1"/>
  <c r="H1007" i="1" l="1"/>
  <c r="G1007" i="1"/>
  <c r="I1007" i="1" s="1"/>
  <c r="N1007" i="1" s="1"/>
  <c r="B1007" i="1"/>
  <c r="A1008" i="1"/>
  <c r="I42" i="1"/>
  <c r="N42" i="1" s="1"/>
  <c r="H43" i="1"/>
  <c r="G43" i="1"/>
  <c r="I43" i="1" s="1"/>
  <c r="N43" i="1" s="1"/>
  <c r="A44" i="1"/>
  <c r="B43" i="1"/>
  <c r="I6" i="1"/>
  <c r="N6" i="1" s="1"/>
  <c r="G7" i="1"/>
  <c r="H7" i="1"/>
  <c r="B7" i="1"/>
  <c r="H1008" i="1" l="1"/>
  <c r="G1008" i="1"/>
  <c r="I1008" i="1" s="1"/>
  <c r="N1008" i="1" s="1"/>
  <c r="B1008" i="1"/>
  <c r="A1009" i="1"/>
  <c r="H44" i="1"/>
  <c r="A45" i="1"/>
  <c r="G44" i="1"/>
  <c r="I44" i="1" s="1"/>
  <c r="N44" i="1" s="1"/>
  <c r="B44" i="1"/>
  <c r="I7" i="1"/>
  <c r="N7" i="1" s="1"/>
  <c r="H8" i="1"/>
  <c r="B8" i="1"/>
  <c r="G8" i="1"/>
  <c r="H1009" i="1" l="1"/>
  <c r="G1009" i="1"/>
  <c r="I1009" i="1" s="1"/>
  <c r="N1009" i="1" s="1"/>
  <c r="B1009" i="1"/>
  <c r="A1010" i="1"/>
  <c r="A46" i="1"/>
  <c r="B45" i="1"/>
  <c r="G45" i="1"/>
  <c r="H45" i="1"/>
  <c r="I8" i="1"/>
  <c r="N8" i="1" s="1"/>
  <c r="G9" i="1"/>
  <c r="H9" i="1"/>
  <c r="B9" i="1"/>
  <c r="H1010" i="1" l="1"/>
  <c r="G1010" i="1"/>
  <c r="I1010" i="1" s="1"/>
  <c r="N1010" i="1" s="1"/>
  <c r="B1010" i="1"/>
  <c r="A1011" i="1"/>
  <c r="I45" i="1"/>
  <c r="N45" i="1" s="1"/>
  <c r="H46" i="1"/>
  <c r="A47" i="1"/>
  <c r="G46" i="1"/>
  <c r="B46" i="1"/>
  <c r="I9" i="1"/>
  <c r="H10" i="1"/>
  <c r="G10" i="1"/>
  <c r="B10" i="1"/>
  <c r="H1011" i="1" l="1"/>
  <c r="G1011" i="1"/>
  <c r="I1011" i="1" s="1"/>
  <c r="N1011" i="1" s="1"/>
  <c r="B1011" i="1"/>
  <c r="A1012" i="1"/>
  <c r="N9" i="1"/>
  <c r="I46" i="1"/>
  <c r="N46" i="1" s="1"/>
  <c r="G47" i="1"/>
  <c r="B47" i="1"/>
  <c r="H47" i="1"/>
  <c r="A48" i="1"/>
  <c r="I10" i="1"/>
  <c r="N10" i="1" s="1"/>
  <c r="G11" i="1"/>
  <c r="H11" i="1"/>
  <c r="B11" i="1"/>
  <c r="H1012" i="1" l="1"/>
  <c r="G1012" i="1"/>
  <c r="I1012" i="1" s="1"/>
  <c r="N1012" i="1" s="1"/>
  <c r="B1012" i="1"/>
  <c r="A1013" i="1"/>
  <c r="A49" i="1"/>
  <c r="H48" i="1"/>
  <c r="G48" i="1"/>
  <c r="I48" i="1" s="1"/>
  <c r="N48" i="1" s="1"/>
  <c r="B48" i="1"/>
  <c r="I47" i="1"/>
  <c r="N47" i="1" s="1"/>
  <c r="I11" i="1"/>
  <c r="N11" i="1" s="1"/>
  <c r="H12" i="1"/>
  <c r="B12" i="1"/>
  <c r="G12" i="1"/>
  <c r="H1013" i="1" l="1"/>
  <c r="G1013" i="1"/>
  <c r="I1013" i="1" s="1"/>
  <c r="N1013" i="1" s="1"/>
  <c r="B1013" i="1"/>
  <c r="A1014" i="1"/>
  <c r="A50" i="1"/>
  <c r="G49" i="1"/>
  <c r="H49" i="1"/>
  <c r="B49" i="1"/>
  <c r="I12" i="1"/>
  <c r="H13" i="1"/>
  <c r="B13" i="1"/>
  <c r="G13" i="1"/>
  <c r="H1014" i="1" l="1"/>
  <c r="G1014" i="1"/>
  <c r="I1014" i="1" s="1"/>
  <c r="N1014" i="1" s="1"/>
  <c r="B1014" i="1"/>
  <c r="A1015" i="1"/>
  <c r="N12" i="1"/>
  <c r="I49" i="1"/>
  <c r="N49" i="1" s="1"/>
  <c r="G50" i="1"/>
  <c r="B50" i="1"/>
  <c r="H50" i="1"/>
  <c r="A51" i="1"/>
  <c r="H14" i="1"/>
  <c r="B14" i="1"/>
  <c r="G14" i="1"/>
  <c r="I13" i="1"/>
  <c r="N13" i="1" s="1"/>
  <c r="H1015" i="1" l="1"/>
  <c r="G1015" i="1"/>
  <c r="I1015" i="1" s="1"/>
  <c r="N1015" i="1" s="1"/>
  <c r="B1015" i="1"/>
  <c r="A1016" i="1"/>
  <c r="I50" i="1"/>
  <c r="N50" i="1" s="1"/>
  <c r="I14" i="1"/>
  <c r="N14" i="1" s="1"/>
  <c r="G51" i="1"/>
  <c r="I51" i="1" s="1"/>
  <c r="N51" i="1" s="1"/>
  <c r="B51" i="1"/>
  <c r="H51" i="1"/>
  <c r="A52" i="1"/>
  <c r="H15" i="1"/>
  <c r="B15" i="1"/>
  <c r="G15" i="1"/>
  <c r="H1016" i="1" l="1"/>
  <c r="G1016" i="1"/>
  <c r="I1016" i="1" s="1"/>
  <c r="N1016" i="1" s="1"/>
  <c r="B1016" i="1"/>
  <c r="A1017" i="1"/>
  <c r="A53" i="1"/>
  <c r="H52" i="1"/>
  <c r="G52" i="1"/>
  <c r="I52" i="1" s="1"/>
  <c r="N52" i="1" s="1"/>
  <c r="B52" i="1"/>
  <c r="I15" i="1"/>
  <c r="N15" i="1" s="1"/>
  <c r="G16" i="1"/>
  <c r="H16" i="1"/>
  <c r="B16" i="1"/>
  <c r="H1017" i="1" l="1"/>
  <c r="G1017" i="1"/>
  <c r="I1017" i="1" s="1"/>
  <c r="N1017" i="1" s="1"/>
  <c r="B1017" i="1"/>
  <c r="A1018" i="1"/>
  <c r="H53" i="1"/>
  <c r="G53" i="1"/>
  <c r="B53" i="1"/>
  <c r="A54" i="1"/>
  <c r="B17" i="1"/>
  <c r="G17" i="1"/>
  <c r="H17" i="1"/>
  <c r="I16" i="1"/>
  <c r="N16" i="1" s="1"/>
  <c r="H1018" i="1" l="1"/>
  <c r="G1018" i="1"/>
  <c r="I1018" i="1" s="1"/>
  <c r="N1018" i="1" s="1"/>
  <c r="B1018" i="1"/>
  <c r="A1019" i="1"/>
  <c r="I53" i="1"/>
  <c r="N53" i="1" s="1"/>
  <c r="B54" i="1"/>
  <c r="G54" i="1"/>
  <c r="A55" i="1"/>
  <c r="H54" i="1"/>
  <c r="I17" i="1"/>
  <c r="N17" i="1" s="1"/>
  <c r="H18" i="1"/>
  <c r="B18" i="1"/>
  <c r="G18" i="1"/>
  <c r="H1019" i="1" l="1"/>
  <c r="G1019" i="1"/>
  <c r="I1019" i="1" s="1"/>
  <c r="N1019" i="1" s="1"/>
  <c r="B1019" i="1"/>
  <c r="A1020" i="1"/>
  <c r="G55" i="1"/>
  <c r="B55" i="1"/>
  <c r="A56" i="1"/>
  <c r="H55" i="1"/>
  <c r="I54" i="1"/>
  <c r="N54" i="1" s="1"/>
  <c r="G19" i="1"/>
  <c r="B19" i="1"/>
  <c r="H19" i="1"/>
  <c r="I18" i="1"/>
  <c r="H1020" i="1" l="1"/>
  <c r="G1020" i="1"/>
  <c r="I1020" i="1" s="1"/>
  <c r="N1020" i="1" s="1"/>
  <c r="B1020" i="1"/>
  <c r="A1021" i="1"/>
  <c r="N18" i="1"/>
  <c r="H56" i="1"/>
  <c r="G56" i="1"/>
  <c r="A57" i="1"/>
  <c r="B56" i="1"/>
  <c r="I55" i="1"/>
  <c r="N55" i="1" s="1"/>
  <c r="G20" i="1"/>
  <c r="H20" i="1"/>
  <c r="B20" i="1"/>
  <c r="I19" i="1"/>
  <c r="N19" i="1" s="1"/>
  <c r="H1021" i="1" l="1"/>
  <c r="G1021" i="1"/>
  <c r="I1021" i="1" s="1"/>
  <c r="N1021" i="1" s="1"/>
  <c r="B1021" i="1"/>
  <c r="A1022" i="1"/>
  <c r="I56" i="1"/>
  <c r="N56" i="1" s="1"/>
  <c r="G57" i="1"/>
  <c r="A58" i="1"/>
  <c r="H57" i="1"/>
  <c r="B57" i="1"/>
  <c r="I20" i="1"/>
  <c r="N20" i="1" s="1"/>
  <c r="B21" i="1"/>
  <c r="G21" i="1"/>
  <c r="H21" i="1"/>
  <c r="H1022" i="1" l="1"/>
  <c r="G1022" i="1"/>
  <c r="I1022" i="1" s="1"/>
  <c r="N1022" i="1" s="1"/>
  <c r="B1022" i="1"/>
  <c r="A1023" i="1"/>
  <c r="G58" i="1"/>
  <c r="H58" i="1"/>
  <c r="A59" i="1"/>
  <c r="B58" i="1"/>
  <c r="I57" i="1"/>
  <c r="N57" i="1" s="1"/>
  <c r="I21" i="1"/>
  <c r="N21" i="1" s="1"/>
  <c r="G22" i="1"/>
  <c r="B22" i="1"/>
  <c r="H22" i="1"/>
  <c r="H1023" i="1" l="1"/>
  <c r="G1023" i="1"/>
  <c r="I1023" i="1" s="1"/>
  <c r="N1023" i="1" s="1"/>
  <c r="B1023" i="1"/>
  <c r="A1024" i="1"/>
  <c r="G59" i="1"/>
  <c r="B59" i="1"/>
  <c r="A60" i="1"/>
  <c r="H59" i="1"/>
  <c r="I58" i="1"/>
  <c r="N58" i="1" s="1"/>
  <c r="G23" i="1"/>
  <c r="B23" i="1"/>
  <c r="H23" i="1"/>
  <c r="I22" i="1"/>
  <c r="N22" i="1" s="1"/>
  <c r="H1024" i="1" l="1"/>
  <c r="G1024" i="1"/>
  <c r="I1024" i="1" s="1"/>
  <c r="N1024" i="1" s="1"/>
  <c r="B1024" i="1"/>
  <c r="A1025" i="1"/>
  <c r="B60" i="1"/>
  <c r="A61" i="1"/>
  <c r="H60" i="1"/>
  <c r="G60" i="1"/>
  <c r="I59" i="1"/>
  <c r="N59" i="1" s="1"/>
  <c r="I23" i="1"/>
  <c r="N23" i="1" s="1"/>
  <c r="H24" i="1"/>
  <c r="G24" i="1"/>
  <c r="B24" i="1"/>
  <c r="H1025" i="1" l="1"/>
  <c r="G1025" i="1"/>
  <c r="I1025" i="1" s="1"/>
  <c r="N1025" i="1" s="1"/>
  <c r="B1025" i="1"/>
  <c r="A1026" i="1"/>
  <c r="I60" i="1"/>
  <c r="N60" i="1" s="1"/>
  <c r="B61" i="1"/>
  <c r="A62" i="1"/>
  <c r="H61" i="1"/>
  <c r="G61" i="1"/>
  <c r="I61" i="1" s="1"/>
  <c r="N61" i="1" s="1"/>
  <c r="I24" i="1"/>
  <c r="H25" i="1"/>
  <c r="B25" i="1"/>
  <c r="G25" i="1"/>
  <c r="H1026" i="1" l="1"/>
  <c r="G1026" i="1"/>
  <c r="I1026" i="1" s="1"/>
  <c r="N1026" i="1" s="1"/>
  <c r="B1026" i="1"/>
  <c r="A1027" i="1"/>
  <c r="N24" i="1"/>
  <c r="G62" i="1"/>
  <c r="B62" i="1"/>
  <c r="A63" i="1"/>
  <c r="H62" i="1"/>
  <c r="I25" i="1"/>
  <c r="B26" i="1"/>
  <c r="G26" i="1"/>
  <c r="H26" i="1"/>
  <c r="H1027" i="1" l="1"/>
  <c r="G1027" i="1"/>
  <c r="I1027" i="1" s="1"/>
  <c r="N1027" i="1" s="1"/>
  <c r="B1027" i="1"/>
  <c r="A1028" i="1"/>
  <c r="N25" i="1"/>
  <c r="G63" i="1"/>
  <c r="H63" i="1"/>
  <c r="B63" i="1"/>
  <c r="A64" i="1"/>
  <c r="I62" i="1"/>
  <c r="N62" i="1" s="1"/>
  <c r="I26" i="1"/>
  <c r="H27" i="1"/>
  <c r="B27" i="1"/>
  <c r="G27" i="1"/>
  <c r="H1028" i="1" l="1"/>
  <c r="G1028" i="1"/>
  <c r="I1028" i="1" s="1"/>
  <c r="N1028" i="1" s="1"/>
  <c r="B1028" i="1"/>
  <c r="A1029" i="1"/>
  <c r="N26" i="1"/>
  <c r="I63" i="1"/>
  <c r="N63" i="1" s="1"/>
  <c r="H64" i="1"/>
  <c r="A65" i="1"/>
  <c r="G64" i="1"/>
  <c r="I64" i="1" s="1"/>
  <c r="N64" i="1" s="1"/>
  <c r="B64" i="1"/>
  <c r="H29" i="1"/>
  <c r="G29" i="1"/>
  <c r="I29" i="1" s="1"/>
  <c r="N29" i="1" s="1"/>
  <c r="B29" i="1"/>
  <c r="G28" i="1"/>
  <c r="H28" i="1"/>
  <c r="B28" i="1"/>
  <c r="I27" i="1"/>
  <c r="H1029" i="1" l="1"/>
  <c r="G1029" i="1"/>
  <c r="I1029" i="1" s="1"/>
  <c r="N1029" i="1" s="1"/>
  <c r="B1029" i="1"/>
  <c r="A1030" i="1"/>
  <c r="N27" i="1"/>
  <c r="B65" i="1"/>
  <c r="H65" i="1"/>
  <c r="A66" i="1"/>
  <c r="G65" i="1"/>
  <c r="H30" i="1"/>
  <c r="G30" i="1"/>
  <c r="I30" i="1" s="1"/>
  <c r="N30" i="1" s="1"/>
  <c r="B30" i="1"/>
  <c r="I28" i="1"/>
  <c r="H1030" i="1" l="1"/>
  <c r="G1030" i="1"/>
  <c r="I1030" i="1" s="1"/>
  <c r="N1030" i="1" s="1"/>
  <c r="B1030" i="1"/>
  <c r="A1031" i="1"/>
  <c r="N28" i="1"/>
  <c r="I65" i="1"/>
  <c r="N65" i="1" s="1"/>
  <c r="B66" i="1"/>
  <c r="A67" i="1"/>
  <c r="G66" i="1"/>
  <c r="H66" i="1"/>
  <c r="G31" i="1"/>
  <c r="H31" i="1"/>
  <c r="B31" i="1"/>
  <c r="H1031" i="1" l="1"/>
  <c r="G1031" i="1"/>
  <c r="I1031" i="1" s="1"/>
  <c r="N1031" i="1" s="1"/>
  <c r="B1031" i="1"/>
  <c r="A1032" i="1"/>
  <c r="I66" i="1"/>
  <c r="N66" i="1" s="1"/>
  <c r="G67" i="1"/>
  <c r="H67" i="1"/>
  <c r="B67" i="1"/>
  <c r="A68" i="1"/>
  <c r="I31" i="1"/>
  <c r="N31" i="1" s="1"/>
  <c r="B32" i="1"/>
  <c r="G32" i="1"/>
  <c r="H32" i="1"/>
  <c r="H1032" i="1" l="1"/>
  <c r="G1032" i="1"/>
  <c r="I1032" i="1" s="1"/>
  <c r="N1032" i="1" s="1"/>
  <c r="B1032" i="1"/>
  <c r="A1033" i="1"/>
  <c r="I67" i="1"/>
  <c r="N67" i="1" s="1"/>
  <c r="I32" i="1"/>
  <c r="N32" i="1" s="1"/>
  <c r="H68" i="1"/>
  <c r="B68" i="1"/>
  <c r="G68" i="1"/>
  <c r="A69" i="1"/>
  <c r="B33" i="1"/>
  <c r="H33" i="1"/>
  <c r="G33" i="1"/>
  <c r="H1033" i="1" l="1"/>
  <c r="G1033" i="1"/>
  <c r="I1033" i="1" s="1"/>
  <c r="N1033" i="1" s="1"/>
  <c r="B1033" i="1"/>
  <c r="A1034" i="1"/>
  <c r="H69" i="1"/>
  <c r="B69" i="1"/>
  <c r="A70" i="1"/>
  <c r="G69" i="1"/>
  <c r="I68" i="1"/>
  <c r="N68" i="1" s="1"/>
  <c r="I33" i="1"/>
  <c r="N33" i="1" s="1"/>
  <c r="H34" i="1"/>
  <c r="B34" i="1"/>
  <c r="G34" i="1"/>
  <c r="H1034" i="1" l="1"/>
  <c r="G1034" i="1"/>
  <c r="I1034" i="1" s="1"/>
  <c r="N1034" i="1" s="1"/>
  <c r="B1034" i="1"/>
  <c r="A1035" i="1"/>
  <c r="I69" i="1"/>
  <c r="N69" i="1" s="1"/>
  <c r="G70" i="1"/>
  <c r="B70" i="1"/>
  <c r="H70" i="1"/>
  <c r="A71" i="1"/>
  <c r="H35" i="1"/>
  <c r="B35" i="1"/>
  <c r="G35" i="1"/>
  <c r="I34" i="1"/>
  <c r="H1035" i="1" l="1"/>
  <c r="G1035" i="1"/>
  <c r="I1035" i="1" s="1"/>
  <c r="N1035" i="1" s="1"/>
  <c r="B1035" i="1"/>
  <c r="A1036" i="1"/>
  <c r="N34" i="1"/>
  <c r="H71" i="1"/>
  <c r="G71" i="1"/>
  <c r="A72" i="1"/>
  <c r="B71" i="1"/>
  <c r="I70" i="1"/>
  <c r="N70" i="1" s="1"/>
  <c r="H36" i="1"/>
  <c r="G36" i="1"/>
  <c r="B36" i="1"/>
  <c r="I35" i="1"/>
  <c r="N35" i="1" s="1"/>
  <c r="H1036" i="1" l="1"/>
  <c r="G1036" i="1"/>
  <c r="I1036" i="1" s="1"/>
  <c r="N1036" i="1" s="1"/>
  <c r="B1036" i="1"/>
  <c r="A1037" i="1"/>
  <c r="I71" i="1"/>
  <c r="N71" i="1" s="1"/>
  <c r="H72" i="1"/>
  <c r="A73" i="1"/>
  <c r="G72" i="1"/>
  <c r="B72" i="1"/>
  <c r="I36" i="1"/>
  <c r="N36" i="1" s="1"/>
  <c r="G37" i="1"/>
  <c r="H37" i="1"/>
  <c r="B37" i="1"/>
  <c r="H1037" i="1" l="1"/>
  <c r="G1037" i="1"/>
  <c r="I1037" i="1" s="1"/>
  <c r="N1037" i="1" s="1"/>
  <c r="B1037" i="1"/>
  <c r="A1038" i="1"/>
  <c r="I72" i="1"/>
  <c r="N72" i="1" s="1"/>
  <c r="G73" i="1"/>
  <c r="A74" i="1"/>
  <c r="H73" i="1"/>
  <c r="B73" i="1"/>
  <c r="I37" i="1"/>
  <c r="G38" i="1"/>
  <c r="H38" i="1"/>
  <c r="B38" i="1"/>
  <c r="H1038" i="1" l="1"/>
  <c r="G1038" i="1"/>
  <c r="I1038" i="1" s="1"/>
  <c r="N1038" i="1" s="1"/>
  <c r="B1038" i="1"/>
  <c r="A1039" i="1"/>
  <c r="N37" i="1"/>
  <c r="B74" i="1"/>
  <c r="H74" i="1"/>
  <c r="G74" i="1"/>
  <c r="I74" i="1" s="1"/>
  <c r="N74" i="1" s="1"/>
  <c r="A75" i="1"/>
  <c r="I73" i="1"/>
  <c r="N73" i="1" s="1"/>
  <c r="I38" i="1"/>
  <c r="N38" i="1" s="1"/>
  <c r="G39" i="1"/>
  <c r="B39" i="1"/>
  <c r="H39" i="1"/>
  <c r="H1039" i="1" l="1"/>
  <c r="G1039" i="1"/>
  <c r="I1039" i="1" s="1"/>
  <c r="N1039" i="1" s="1"/>
  <c r="B1039" i="1"/>
  <c r="A1040" i="1"/>
  <c r="H75" i="1"/>
  <c r="G75" i="1"/>
  <c r="I75" i="1" s="1"/>
  <c r="N75" i="1" s="1"/>
  <c r="B75" i="1"/>
  <c r="A76" i="1"/>
  <c r="I39" i="1"/>
  <c r="H1040" i="1" l="1"/>
  <c r="G1040" i="1"/>
  <c r="I1040" i="1" s="1"/>
  <c r="N1040" i="1" s="1"/>
  <c r="B1040" i="1"/>
  <c r="A1041" i="1"/>
  <c r="N39" i="1"/>
  <c r="B76" i="1"/>
  <c r="A77" i="1"/>
  <c r="G76" i="1"/>
  <c r="H76" i="1"/>
  <c r="H1041" i="1" l="1"/>
  <c r="G1041" i="1"/>
  <c r="I1041" i="1" s="1"/>
  <c r="N1041" i="1" s="1"/>
  <c r="B1041" i="1"/>
  <c r="A1042" i="1"/>
  <c r="I76" i="1"/>
  <c r="N76" i="1" s="1"/>
  <c r="B77" i="1"/>
  <c r="H77" i="1"/>
  <c r="A78" i="1"/>
  <c r="G77" i="1"/>
  <c r="H1042" i="1" l="1"/>
  <c r="G1042" i="1"/>
  <c r="I1042" i="1" s="1"/>
  <c r="N1042" i="1" s="1"/>
  <c r="B1042" i="1"/>
  <c r="A1043" i="1"/>
  <c r="B78" i="1"/>
  <c r="G78" i="1"/>
  <c r="A79" i="1"/>
  <c r="H78" i="1"/>
  <c r="I77" i="1"/>
  <c r="N77" i="1" s="1"/>
  <c r="H1043" i="1" l="1"/>
  <c r="G1043" i="1"/>
  <c r="I1043" i="1" s="1"/>
  <c r="N1043" i="1" s="1"/>
  <c r="B1043" i="1"/>
  <c r="A1044" i="1"/>
  <c r="B79" i="1"/>
  <c r="A80" i="1"/>
  <c r="G79" i="1"/>
  <c r="H79" i="1"/>
  <c r="I78" i="1"/>
  <c r="N78" i="1" s="1"/>
  <c r="H1044" i="1" l="1"/>
  <c r="G1044" i="1"/>
  <c r="I1044" i="1" s="1"/>
  <c r="N1044" i="1" s="1"/>
  <c r="B1044" i="1"/>
  <c r="A1045" i="1"/>
  <c r="I79" i="1"/>
  <c r="N79" i="1" s="1"/>
  <c r="G80" i="1"/>
  <c r="I80" i="1" s="1"/>
  <c r="N80" i="1" s="1"/>
  <c r="B80" i="1"/>
  <c r="A81" i="1"/>
  <c r="H80" i="1"/>
  <c r="H1045" i="1" l="1"/>
  <c r="G1045" i="1"/>
  <c r="I1045" i="1" s="1"/>
  <c r="N1045" i="1" s="1"/>
  <c r="B1045" i="1"/>
  <c r="A1046" i="1"/>
  <c r="B81" i="1"/>
  <c r="H81" i="1"/>
  <c r="G81" i="1"/>
  <c r="I81" i="1" s="1"/>
  <c r="N81" i="1" s="1"/>
  <c r="A82" i="1"/>
  <c r="H1046" i="1" l="1"/>
  <c r="G1046" i="1"/>
  <c r="I1046" i="1" s="1"/>
  <c r="N1046" i="1" s="1"/>
  <c r="B1046" i="1"/>
  <c r="A1047" i="1"/>
  <c r="A83" i="1"/>
  <c r="G82" i="1"/>
  <c r="B82" i="1"/>
  <c r="H82" i="1"/>
  <c r="H1047" i="1" l="1"/>
  <c r="G1047" i="1"/>
  <c r="I1047" i="1" s="1"/>
  <c r="N1047" i="1" s="1"/>
  <c r="B1047" i="1"/>
  <c r="A1048" i="1"/>
  <c r="I82" i="1"/>
  <c r="N82" i="1" s="1"/>
  <c r="A84" i="1"/>
  <c r="B83" i="1"/>
  <c r="H83" i="1"/>
  <c r="G83" i="1"/>
  <c r="H1048" i="1" l="1"/>
  <c r="G1048" i="1"/>
  <c r="I1048" i="1" s="1"/>
  <c r="N1048" i="1" s="1"/>
  <c r="B1048" i="1"/>
  <c r="A1049" i="1"/>
  <c r="B84" i="1"/>
  <c r="A85" i="1"/>
  <c r="H84" i="1"/>
  <c r="G84" i="1"/>
  <c r="I84" i="1" s="1"/>
  <c r="N84" i="1" s="1"/>
  <c r="I83" i="1"/>
  <c r="N83" i="1" s="1"/>
  <c r="H1049" i="1" l="1"/>
  <c r="G1049" i="1"/>
  <c r="I1049" i="1" s="1"/>
  <c r="N1049" i="1" s="1"/>
  <c r="B1049" i="1"/>
  <c r="A1050" i="1"/>
  <c r="G85" i="1"/>
  <c r="H85" i="1"/>
  <c r="B85" i="1"/>
  <c r="A86" i="1"/>
  <c r="H1050" i="1" l="1"/>
  <c r="G1050" i="1"/>
  <c r="I1050" i="1" s="1"/>
  <c r="N1050" i="1" s="1"/>
  <c r="B1050" i="1"/>
  <c r="A1051" i="1"/>
  <c r="H86" i="1"/>
  <c r="G86" i="1"/>
  <c r="I86" i="1" s="1"/>
  <c r="N86" i="1" s="1"/>
  <c r="B86" i="1"/>
  <c r="A87" i="1"/>
  <c r="I85" i="1"/>
  <c r="N85" i="1" s="1"/>
  <c r="H1051" i="1" l="1"/>
  <c r="G1051" i="1"/>
  <c r="I1051" i="1" s="1"/>
  <c r="N1051" i="1" s="1"/>
  <c r="B1051" i="1"/>
  <c r="A1052" i="1"/>
  <c r="A88" i="1"/>
  <c r="H87" i="1"/>
  <c r="G87" i="1"/>
  <c r="I87" i="1" s="1"/>
  <c r="N87" i="1" s="1"/>
  <c r="B87" i="1"/>
  <c r="H1052" i="1" l="1"/>
  <c r="G1052" i="1"/>
  <c r="I1052" i="1" s="1"/>
  <c r="N1052" i="1" s="1"/>
  <c r="B1052" i="1"/>
  <c r="A1053" i="1"/>
  <c r="G88" i="1"/>
  <c r="B88" i="1"/>
  <c r="A89" i="1"/>
  <c r="H88" i="1"/>
  <c r="H1053" i="1" l="1"/>
  <c r="G1053" i="1"/>
  <c r="I1053" i="1" s="1"/>
  <c r="N1053" i="1" s="1"/>
  <c r="B1053" i="1"/>
  <c r="A1054" i="1"/>
  <c r="G89" i="1"/>
  <c r="B89" i="1"/>
  <c r="A90" i="1"/>
  <c r="H89" i="1"/>
  <c r="I88" i="1"/>
  <c r="N88" i="1" s="1"/>
  <c r="H1054" i="1" l="1"/>
  <c r="G1054" i="1"/>
  <c r="I1054" i="1" s="1"/>
  <c r="N1054" i="1" s="1"/>
  <c r="B1054" i="1"/>
  <c r="A1055" i="1"/>
  <c r="B90" i="1"/>
  <c r="H90" i="1"/>
  <c r="G90" i="1"/>
  <c r="I90" i="1" s="1"/>
  <c r="N90" i="1" s="1"/>
  <c r="A91" i="1"/>
  <c r="I89" i="1"/>
  <c r="N89" i="1" s="1"/>
  <c r="H1055" i="1" l="1"/>
  <c r="G1055" i="1"/>
  <c r="I1055" i="1" s="1"/>
  <c r="N1055" i="1" s="1"/>
  <c r="B1055" i="1"/>
  <c r="A1056" i="1"/>
  <c r="B91" i="1"/>
  <c r="A92" i="1"/>
  <c r="G91" i="1"/>
  <c r="H91" i="1"/>
  <c r="H1056" i="1" l="1"/>
  <c r="G1056" i="1"/>
  <c r="I1056" i="1" s="1"/>
  <c r="N1056" i="1" s="1"/>
  <c r="B1056" i="1"/>
  <c r="A1057" i="1"/>
  <c r="I91" i="1"/>
  <c r="N91" i="1" s="1"/>
  <c r="G92" i="1"/>
  <c r="B92" i="1"/>
  <c r="H92" i="1"/>
  <c r="A93" i="1"/>
  <c r="H1057" i="1" l="1"/>
  <c r="G1057" i="1"/>
  <c r="I1057" i="1" s="1"/>
  <c r="N1057" i="1" s="1"/>
  <c r="B1057" i="1"/>
  <c r="A1058" i="1"/>
  <c r="I92" i="1"/>
  <c r="N92" i="1" s="1"/>
  <c r="H93" i="1"/>
  <c r="A94" i="1"/>
  <c r="B93" i="1"/>
  <c r="G93" i="1"/>
  <c r="H1058" i="1" l="1"/>
  <c r="G1058" i="1"/>
  <c r="B1058" i="1"/>
  <c r="A1059" i="1"/>
  <c r="H94" i="1"/>
  <c r="B94" i="1"/>
  <c r="G94" i="1"/>
  <c r="I94" i="1" s="1"/>
  <c r="N94" i="1" s="1"/>
  <c r="A95" i="1"/>
  <c r="I93" i="1"/>
  <c r="N93" i="1" s="1"/>
  <c r="H1059" i="1" l="1"/>
  <c r="G1059" i="1"/>
  <c r="B1059" i="1"/>
  <c r="A1060" i="1"/>
  <c r="I1058" i="1"/>
  <c r="N1058" i="1" s="1"/>
  <c r="B95" i="1"/>
  <c r="A96" i="1"/>
  <c r="H95" i="1"/>
  <c r="G95" i="1"/>
  <c r="H1060" i="1" l="1"/>
  <c r="G1060" i="1"/>
  <c r="I1060" i="1" s="1"/>
  <c r="N1060" i="1" s="1"/>
  <c r="B1060" i="1"/>
  <c r="A1061" i="1"/>
  <c r="I1059" i="1"/>
  <c r="N1059" i="1" s="1"/>
  <c r="I95" i="1"/>
  <c r="N95" i="1" s="1"/>
  <c r="G96" i="1"/>
  <c r="B96" i="1"/>
  <c r="A97" i="1"/>
  <c r="H96" i="1"/>
  <c r="H1061" i="1" l="1"/>
  <c r="G1061" i="1"/>
  <c r="I1061" i="1" s="1"/>
  <c r="N1061" i="1" s="1"/>
  <c r="B1061" i="1"/>
  <c r="A1062" i="1"/>
  <c r="H97" i="1"/>
  <c r="B97" i="1"/>
  <c r="G97" i="1"/>
  <c r="I97" i="1" s="1"/>
  <c r="N97" i="1" s="1"/>
  <c r="A98" i="1"/>
  <c r="I96" i="1"/>
  <c r="N96" i="1" s="1"/>
  <c r="H1062" i="1" l="1"/>
  <c r="G1062" i="1"/>
  <c r="I1062" i="1" s="1"/>
  <c r="N1062" i="1" s="1"/>
  <c r="B1062" i="1"/>
  <c r="A1063" i="1"/>
  <c r="B98" i="1"/>
  <c r="H98" i="1"/>
  <c r="G98" i="1"/>
  <c r="I98" i="1" s="1"/>
  <c r="N98" i="1" s="1"/>
  <c r="A99" i="1"/>
  <c r="H1063" i="1" l="1"/>
  <c r="G1063" i="1"/>
  <c r="I1063" i="1" s="1"/>
  <c r="N1063" i="1" s="1"/>
  <c r="B1063" i="1"/>
  <c r="A1064" i="1"/>
  <c r="G99" i="1"/>
  <c r="B99" i="1"/>
  <c r="H99" i="1"/>
  <c r="A100" i="1"/>
  <c r="H1064" i="1" l="1"/>
  <c r="G1064" i="1"/>
  <c r="I1064" i="1" s="1"/>
  <c r="N1064" i="1" s="1"/>
  <c r="B1064" i="1"/>
  <c r="A1065" i="1"/>
  <c r="B100" i="1"/>
  <c r="G100" i="1"/>
  <c r="A101" i="1"/>
  <c r="H100" i="1"/>
  <c r="I99" i="1"/>
  <c r="N99" i="1" s="1"/>
  <c r="H1065" i="1" l="1"/>
  <c r="G1065" i="1"/>
  <c r="I1065" i="1" s="1"/>
  <c r="N1065" i="1" s="1"/>
  <c r="B1065" i="1"/>
  <c r="A1066" i="1"/>
  <c r="H101" i="1"/>
  <c r="B101" i="1"/>
  <c r="A102" i="1"/>
  <c r="G101" i="1"/>
  <c r="I101" i="1" s="1"/>
  <c r="N101" i="1" s="1"/>
  <c r="I100" i="1"/>
  <c r="N100" i="1" s="1"/>
  <c r="H1066" i="1" l="1"/>
  <c r="G1066" i="1"/>
  <c r="I1066" i="1" s="1"/>
  <c r="N1066" i="1" s="1"/>
  <c r="B1066" i="1"/>
  <c r="A1067" i="1"/>
  <c r="H102" i="1"/>
  <c r="G102" i="1"/>
  <c r="I102" i="1" s="1"/>
  <c r="N102" i="1" s="1"/>
  <c r="B102" i="1"/>
  <c r="A103" i="1"/>
  <c r="H1067" i="1" l="1"/>
  <c r="G1067" i="1"/>
  <c r="I1067" i="1" s="1"/>
  <c r="N1067" i="1" s="1"/>
  <c r="B1067" i="1"/>
  <c r="A1068" i="1"/>
  <c r="B103" i="1"/>
  <c r="A104" i="1"/>
  <c r="H103" i="1"/>
  <c r="G103" i="1"/>
  <c r="I103" i="1" s="1"/>
  <c r="N103" i="1" s="1"/>
  <c r="H1068" i="1" l="1"/>
  <c r="G1068" i="1"/>
  <c r="I1068" i="1" s="1"/>
  <c r="N1068" i="1" s="1"/>
  <c r="B1068" i="1"/>
  <c r="A1069" i="1"/>
  <c r="B104" i="1"/>
  <c r="A105" i="1"/>
  <c r="G104" i="1"/>
  <c r="H104" i="1"/>
  <c r="H1069" i="1" l="1"/>
  <c r="G1069" i="1"/>
  <c r="I1069" i="1" s="1"/>
  <c r="N1069" i="1" s="1"/>
  <c r="B1069" i="1"/>
  <c r="A1070" i="1"/>
  <c r="I104" i="1"/>
  <c r="N104" i="1" s="1"/>
  <c r="H105" i="1"/>
  <c r="G105" i="1"/>
  <c r="I105" i="1" s="1"/>
  <c r="N105" i="1" s="1"/>
  <c r="B105" i="1"/>
  <c r="A106" i="1"/>
  <c r="H1070" i="1" l="1"/>
  <c r="G1070" i="1"/>
  <c r="I1070" i="1" s="1"/>
  <c r="N1070" i="1" s="1"/>
  <c r="B1070" i="1"/>
  <c r="A1071" i="1"/>
  <c r="B106" i="1"/>
  <c r="G106" i="1"/>
  <c r="H106" i="1"/>
  <c r="A107" i="1"/>
  <c r="H1071" i="1" l="1"/>
  <c r="G1071" i="1"/>
  <c r="I1071" i="1" s="1"/>
  <c r="N1071" i="1" s="1"/>
  <c r="B1071" i="1"/>
  <c r="A1072" i="1"/>
  <c r="B107" i="1"/>
  <c r="A108" i="1"/>
  <c r="H107" i="1"/>
  <c r="G107" i="1"/>
  <c r="I107" i="1" s="1"/>
  <c r="N107" i="1" s="1"/>
  <c r="I106" i="1"/>
  <c r="N106" i="1" s="1"/>
  <c r="H1072" i="1" l="1"/>
  <c r="G1072" i="1"/>
  <c r="I1072" i="1" s="1"/>
  <c r="N1072" i="1" s="1"/>
  <c r="B1072" i="1"/>
  <c r="A1073" i="1"/>
  <c r="A109" i="1"/>
  <c r="H108" i="1"/>
  <c r="G108" i="1"/>
  <c r="I108" i="1" s="1"/>
  <c r="N108" i="1" s="1"/>
  <c r="B108" i="1"/>
  <c r="H1073" i="1" l="1"/>
  <c r="G1073" i="1"/>
  <c r="I1073" i="1" s="1"/>
  <c r="N1073" i="1" s="1"/>
  <c r="B1073" i="1"/>
  <c r="A1074" i="1"/>
  <c r="B109" i="1"/>
  <c r="G109" i="1"/>
  <c r="H109" i="1"/>
  <c r="A110" i="1"/>
  <c r="H1074" i="1" l="1"/>
  <c r="G1074" i="1"/>
  <c r="I1074" i="1" s="1"/>
  <c r="N1074" i="1" s="1"/>
  <c r="B1074" i="1"/>
  <c r="A1075" i="1"/>
  <c r="I109" i="1"/>
  <c r="N109" i="1" s="1"/>
  <c r="B110" i="1"/>
  <c r="G110" i="1"/>
  <c r="H110" i="1"/>
  <c r="A111" i="1"/>
  <c r="H1075" i="1" l="1"/>
  <c r="G1075" i="1"/>
  <c r="I1075" i="1" s="1"/>
  <c r="N1075" i="1" s="1"/>
  <c r="B1075" i="1"/>
  <c r="A1076" i="1"/>
  <c r="I110" i="1"/>
  <c r="N110" i="1" s="1"/>
  <c r="A112" i="1"/>
  <c r="H111" i="1"/>
  <c r="G111" i="1"/>
  <c r="I111" i="1" s="1"/>
  <c r="N111" i="1" s="1"/>
  <c r="B111" i="1"/>
  <c r="H1076" i="1" l="1"/>
  <c r="G1076" i="1"/>
  <c r="I1076" i="1" s="1"/>
  <c r="N1076" i="1" s="1"/>
  <c r="B1076" i="1"/>
  <c r="A1077" i="1"/>
  <c r="G112" i="1"/>
  <c r="B112" i="1"/>
  <c r="A113" i="1"/>
  <c r="H112" i="1"/>
  <c r="H1077" i="1" l="1"/>
  <c r="G1077" i="1"/>
  <c r="I1077" i="1" s="1"/>
  <c r="N1077" i="1" s="1"/>
  <c r="B1077" i="1"/>
  <c r="A1078" i="1"/>
  <c r="G113" i="1"/>
  <c r="A114" i="1"/>
  <c r="H113" i="1"/>
  <c r="B113" i="1"/>
  <c r="I112" i="1"/>
  <c r="N112" i="1" s="1"/>
  <c r="H1078" i="1" l="1"/>
  <c r="G1078" i="1"/>
  <c r="I1078" i="1" s="1"/>
  <c r="N1078" i="1" s="1"/>
  <c r="B1078" i="1"/>
  <c r="A1079" i="1"/>
  <c r="H114" i="1"/>
  <c r="G114" i="1"/>
  <c r="I114" i="1" s="1"/>
  <c r="N114" i="1" s="1"/>
  <c r="B114" i="1"/>
  <c r="A115" i="1"/>
  <c r="I113" i="1"/>
  <c r="N113" i="1" s="1"/>
  <c r="H1079" i="1" l="1"/>
  <c r="G1079" i="1"/>
  <c r="I1079" i="1" s="1"/>
  <c r="N1079" i="1" s="1"/>
  <c r="B1079" i="1"/>
  <c r="A1080" i="1"/>
  <c r="B115" i="1"/>
  <c r="G115" i="1"/>
  <c r="A116" i="1"/>
  <c r="H115" i="1"/>
  <c r="H1080" i="1" l="1"/>
  <c r="G1080" i="1"/>
  <c r="I1080" i="1" s="1"/>
  <c r="N1080" i="1" s="1"/>
  <c r="B1080" i="1"/>
  <c r="A1081" i="1"/>
  <c r="I115" i="1"/>
  <c r="N115" i="1" s="1"/>
  <c r="G116" i="1"/>
  <c r="B116" i="1"/>
  <c r="H116" i="1"/>
  <c r="A117" i="1"/>
  <c r="H1081" i="1" l="1"/>
  <c r="G1081" i="1"/>
  <c r="I1081" i="1" s="1"/>
  <c r="N1081" i="1" s="1"/>
  <c r="B1081" i="1"/>
  <c r="A1082" i="1"/>
  <c r="I116" i="1"/>
  <c r="N116" i="1" s="1"/>
  <c r="H117" i="1"/>
  <c r="G117" i="1"/>
  <c r="I117" i="1" s="1"/>
  <c r="N117" i="1" s="1"/>
  <c r="A118" i="1"/>
  <c r="B117" i="1"/>
  <c r="H1082" i="1" l="1"/>
  <c r="G1082" i="1"/>
  <c r="I1082" i="1" s="1"/>
  <c r="N1082" i="1" s="1"/>
  <c r="B1082" i="1"/>
  <c r="A1083" i="1"/>
  <c r="A119" i="1"/>
  <c r="G118" i="1"/>
  <c r="B118" i="1"/>
  <c r="H118" i="1"/>
  <c r="H1083" i="1" l="1"/>
  <c r="G1083" i="1"/>
  <c r="I1083" i="1" s="1"/>
  <c r="N1083" i="1" s="1"/>
  <c r="B1083" i="1"/>
  <c r="A1084" i="1"/>
  <c r="I118" i="1"/>
  <c r="N118" i="1" s="1"/>
  <c r="G119" i="1"/>
  <c r="I119" i="1" s="1"/>
  <c r="N119" i="1" s="1"/>
  <c r="B119" i="1"/>
  <c r="A120" i="1"/>
  <c r="H119" i="1"/>
  <c r="H1084" i="1" l="1"/>
  <c r="G1084" i="1"/>
  <c r="I1084" i="1" s="1"/>
  <c r="N1084" i="1" s="1"/>
  <c r="B1084" i="1"/>
  <c r="A1085" i="1"/>
  <c r="B120" i="1"/>
  <c r="A121" i="1"/>
  <c r="G120" i="1"/>
  <c r="H120" i="1"/>
  <c r="H1085" i="1" l="1"/>
  <c r="G1085" i="1"/>
  <c r="I1085" i="1" s="1"/>
  <c r="N1085" i="1" s="1"/>
  <c r="B1085" i="1"/>
  <c r="A1086" i="1"/>
  <c r="I120" i="1"/>
  <c r="N120" i="1" s="1"/>
  <c r="G121" i="1"/>
  <c r="I121" i="1" s="1"/>
  <c r="N121" i="1" s="1"/>
  <c r="B121" i="1"/>
  <c r="A122" i="1"/>
  <c r="H121" i="1"/>
  <c r="H1086" i="1" l="1"/>
  <c r="G1086" i="1"/>
  <c r="I1086" i="1" s="1"/>
  <c r="N1086" i="1" s="1"/>
  <c r="B1086" i="1"/>
  <c r="A1087" i="1"/>
  <c r="G122" i="1"/>
  <c r="A123" i="1"/>
  <c r="H122" i="1"/>
  <c r="B122" i="1"/>
  <c r="H1087" i="1" l="1"/>
  <c r="G1087" i="1"/>
  <c r="I1087" i="1" s="1"/>
  <c r="N1087" i="1" s="1"/>
  <c r="B1087" i="1"/>
  <c r="A1088" i="1"/>
  <c r="B123" i="1"/>
  <c r="A124" i="1"/>
  <c r="G123" i="1"/>
  <c r="H123" i="1"/>
  <c r="I122" i="1"/>
  <c r="N122" i="1" s="1"/>
  <c r="H1088" i="1" l="1"/>
  <c r="G1088" i="1"/>
  <c r="I1088" i="1" s="1"/>
  <c r="N1088" i="1" s="1"/>
  <c r="B1088" i="1"/>
  <c r="A1089" i="1"/>
  <c r="G124" i="1"/>
  <c r="B124" i="1"/>
  <c r="A125" i="1"/>
  <c r="H124" i="1"/>
  <c r="I123" i="1"/>
  <c r="N123" i="1" s="1"/>
  <c r="G1089" i="1" l="1"/>
  <c r="A1090" i="1"/>
  <c r="B1089" i="1"/>
  <c r="H1089" i="1"/>
  <c r="B125" i="1"/>
  <c r="H125" i="1"/>
  <c r="G125" i="1"/>
  <c r="I125" i="1" s="1"/>
  <c r="N125" i="1" s="1"/>
  <c r="A126" i="1"/>
  <c r="I124" i="1"/>
  <c r="N124" i="1" s="1"/>
  <c r="G1090" i="1" l="1"/>
  <c r="B1090" i="1"/>
  <c r="A1091" i="1"/>
  <c r="H1090" i="1"/>
  <c r="I1089" i="1"/>
  <c r="N1089" i="1" s="1"/>
  <c r="A127" i="1"/>
  <c r="B126" i="1"/>
  <c r="G126" i="1"/>
  <c r="H126" i="1"/>
  <c r="G1091" i="1" l="1"/>
  <c r="B1091" i="1"/>
  <c r="A1092" i="1"/>
  <c r="H1091" i="1"/>
  <c r="I1090" i="1"/>
  <c r="N1090" i="1" s="1"/>
  <c r="I126" i="1"/>
  <c r="N126" i="1" s="1"/>
  <c r="B127" i="1"/>
  <c r="G127" i="1"/>
  <c r="I127" i="1" s="1"/>
  <c r="N127" i="1" s="1"/>
  <c r="A128" i="1"/>
  <c r="H127" i="1"/>
  <c r="G1092" i="1" l="1"/>
  <c r="B1092" i="1"/>
  <c r="A1093" i="1"/>
  <c r="H1092" i="1"/>
  <c r="I1091" i="1"/>
  <c r="N1091" i="1" s="1"/>
  <c r="B128" i="1"/>
  <c r="A129" i="1"/>
  <c r="H128" i="1"/>
  <c r="G128" i="1"/>
  <c r="I128" i="1" s="1"/>
  <c r="N128" i="1" s="1"/>
  <c r="G1093" i="1" l="1"/>
  <c r="B1093" i="1"/>
  <c r="A1094" i="1"/>
  <c r="H1093" i="1"/>
  <c r="I1092" i="1"/>
  <c r="N1092" i="1" s="1"/>
  <c r="B129" i="1"/>
  <c r="H129" i="1"/>
  <c r="G129" i="1"/>
  <c r="I129" i="1" s="1"/>
  <c r="N129" i="1" s="1"/>
  <c r="A130" i="1"/>
  <c r="G1094" i="1" l="1"/>
  <c r="B1094" i="1"/>
  <c r="A1095" i="1"/>
  <c r="H1094" i="1"/>
  <c r="I1093" i="1"/>
  <c r="N1093" i="1" s="1"/>
  <c r="G130" i="1"/>
  <c r="B130" i="1"/>
  <c r="A131" i="1"/>
  <c r="H130" i="1"/>
  <c r="G1095" i="1" l="1"/>
  <c r="B1095" i="1"/>
  <c r="A1096" i="1"/>
  <c r="H1095" i="1"/>
  <c r="I1094" i="1"/>
  <c r="N1094" i="1" s="1"/>
  <c r="A132" i="1"/>
  <c r="H131" i="1"/>
  <c r="G131" i="1"/>
  <c r="I131" i="1" s="1"/>
  <c r="N131" i="1" s="1"/>
  <c r="B131" i="1"/>
  <c r="I130" i="1"/>
  <c r="N130" i="1" s="1"/>
  <c r="G1096" i="1" l="1"/>
  <c r="B1096" i="1"/>
  <c r="A1097" i="1"/>
  <c r="H1096" i="1"/>
  <c r="I1095" i="1"/>
  <c r="N1095" i="1" s="1"/>
  <c r="B132" i="1"/>
  <c r="H132" i="1"/>
  <c r="A133" i="1"/>
  <c r="G132" i="1"/>
  <c r="I132" i="1" s="1"/>
  <c r="N132" i="1" s="1"/>
  <c r="G1097" i="1" l="1"/>
  <c r="B1097" i="1"/>
  <c r="A1098" i="1"/>
  <c r="H1097" i="1"/>
  <c r="I1096" i="1"/>
  <c r="N1096" i="1" s="1"/>
  <c r="B133" i="1"/>
  <c r="A134" i="1"/>
  <c r="H133" i="1"/>
  <c r="G133" i="1"/>
  <c r="I133" i="1" s="1"/>
  <c r="N133" i="1" s="1"/>
  <c r="G1098" i="1" l="1"/>
  <c r="B1098" i="1"/>
  <c r="A1099" i="1"/>
  <c r="H1098" i="1"/>
  <c r="I1097" i="1"/>
  <c r="N1097" i="1" s="1"/>
  <c r="G134" i="1"/>
  <c r="B134" i="1"/>
  <c r="H134" i="1"/>
  <c r="A135" i="1"/>
  <c r="G1099" i="1" l="1"/>
  <c r="B1099" i="1"/>
  <c r="A1100" i="1"/>
  <c r="H1099" i="1"/>
  <c r="I1098" i="1"/>
  <c r="N1098" i="1" s="1"/>
  <c r="I134" i="1"/>
  <c r="N134" i="1" s="1"/>
  <c r="A136" i="1"/>
  <c r="H135" i="1"/>
  <c r="G135" i="1"/>
  <c r="I135" i="1" s="1"/>
  <c r="N135" i="1" s="1"/>
  <c r="B135" i="1"/>
  <c r="G1100" i="1" l="1"/>
  <c r="B1100" i="1"/>
  <c r="A1101" i="1"/>
  <c r="H1100" i="1"/>
  <c r="I1099" i="1"/>
  <c r="N1099" i="1" s="1"/>
  <c r="A137" i="1"/>
  <c r="H136" i="1"/>
  <c r="G136" i="1"/>
  <c r="I136" i="1" s="1"/>
  <c r="N136" i="1" s="1"/>
  <c r="B136" i="1"/>
  <c r="G1101" i="1" l="1"/>
  <c r="B1101" i="1"/>
  <c r="A1102" i="1"/>
  <c r="H1101" i="1"/>
  <c r="I1100" i="1"/>
  <c r="N1100" i="1" s="1"/>
  <c r="H137" i="1"/>
  <c r="G137" i="1"/>
  <c r="I137" i="1" s="1"/>
  <c r="N137" i="1" s="1"/>
  <c r="A138" i="1"/>
  <c r="B137" i="1"/>
  <c r="G1102" i="1" l="1"/>
  <c r="B1102" i="1"/>
  <c r="A1103" i="1"/>
  <c r="H1102" i="1"/>
  <c r="I1101" i="1"/>
  <c r="N1101" i="1" s="1"/>
  <c r="B138" i="1"/>
  <c r="G138" i="1"/>
  <c r="A139" i="1"/>
  <c r="H138" i="1"/>
  <c r="G1103" i="1" l="1"/>
  <c r="B1103" i="1"/>
  <c r="A1104" i="1"/>
  <c r="H1103" i="1"/>
  <c r="I1102" i="1"/>
  <c r="N1102" i="1" s="1"/>
  <c r="A140" i="1"/>
  <c r="H139" i="1"/>
  <c r="G139" i="1"/>
  <c r="I139" i="1" s="1"/>
  <c r="N139" i="1" s="1"/>
  <c r="B139" i="1"/>
  <c r="I138" i="1"/>
  <c r="N138" i="1" s="1"/>
  <c r="G1104" i="1" l="1"/>
  <c r="B1104" i="1"/>
  <c r="A1105" i="1"/>
  <c r="H1104" i="1"/>
  <c r="I1103" i="1"/>
  <c r="N1103" i="1" s="1"/>
  <c r="B140" i="1"/>
  <c r="A141" i="1"/>
  <c r="H140" i="1"/>
  <c r="G140" i="1"/>
  <c r="I140" i="1" s="1"/>
  <c r="N140" i="1" s="1"/>
  <c r="G1105" i="1" l="1"/>
  <c r="B1105" i="1"/>
  <c r="A1106" i="1"/>
  <c r="H1105" i="1"/>
  <c r="I1104" i="1"/>
  <c r="N1104" i="1" s="1"/>
  <c r="H141" i="1"/>
  <c r="B141" i="1"/>
  <c r="G141" i="1"/>
  <c r="I141" i="1" s="1"/>
  <c r="N141" i="1" s="1"/>
  <c r="A142" i="1"/>
  <c r="G1106" i="1" l="1"/>
  <c r="B1106" i="1"/>
  <c r="A1107" i="1"/>
  <c r="H1106" i="1"/>
  <c r="I1105" i="1"/>
  <c r="N1105" i="1" s="1"/>
  <c r="G142" i="1"/>
  <c r="B142" i="1"/>
  <c r="A143" i="1"/>
  <c r="H142" i="1"/>
  <c r="G1107" i="1" l="1"/>
  <c r="B1107" i="1"/>
  <c r="A1108" i="1"/>
  <c r="H1107" i="1"/>
  <c r="I1106" i="1"/>
  <c r="N1106" i="1" s="1"/>
  <c r="A144" i="1"/>
  <c r="H143" i="1"/>
  <c r="G143" i="1"/>
  <c r="I143" i="1" s="1"/>
  <c r="N143" i="1" s="1"/>
  <c r="B143" i="1"/>
  <c r="I142" i="1"/>
  <c r="N142" i="1" s="1"/>
  <c r="G1108" i="1" l="1"/>
  <c r="B1108" i="1"/>
  <c r="A1109" i="1"/>
  <c r="H1108" i="1"/>
  <c r="I1107" i="1"/>
  <c r="N1107" i="1" s="1"/>
  <c r="B144" i="1"/>
  <c r="A145" i="1"/>
  <c r="H144" i="1"/>
  <c r="G144" i="1"/>
  <c r="I144" i="1" s="1"/>
  <c r="N144" i="1" s="1"/>
  <c r="G1109" i="1" l="1"/>
  <c r="B1109" i="1"/>
  <c r="A1110" i="1"/>
  <c r="H1109" i="1"/>
  <c r="I1108" i="1"/>
  <c r="N1108" i="1" s="1"/>
  <c r="H145" i="1"/>
  <c r="G145" i="1"/>
  <c r="I145" i="1" s="1"/>
  <c r="N145" i="1" s="1"/>
  <c r="B145" i="1"/>
  <c r="A146" i="1"/>
  <c r="G1110" i="1" l="1"/>
  <c r="B1110" i="1"/>
  <c r="A1111" i="1"/>
  <c r="H1110" i="1"/>
  <c r="I1109" i="1"/>
  <c r="N1109" i="1" s="1"/>
  <c r="B146" i="1"/>
  <c r="A147" i="1"/>
  <c r="G146" i="1"/>
  <c r="H146" i="1"/>
  <c r="G1111" i="1" l="1"/>
  <c r="B1111" i="1"/>
  <c r="A1112" i="1"/>
  <c r="H1111" i="1"/>
  <c r="I1110" i="1"/>
  <c r="N1110" i="1" s="1"/>
  <c r="I146" i="1"/>
  <c r="N146" i="1" s="1"/>
  <c r="A148" i="1"/>
  <c r="B147" i="1"/>
  <c r="H147" i="1"/>
  <c r="G147" i="1"/>
  <c r="G1112" i="1" l="1"/>
  <c r="B1112" i="1"/>
  <c r="A1113" i="1"/>
  <c r="H1112" i="1"/>
  <c r="I1111" i="1"/>
  <c r="N1111" i="1" s="1"/>
  <c r="I147" i="1"/>
  <c r="N147" i="1" s="1"/>
  <c r="A149" i="1"/>
  <c r="H148" i="1"/>
  <c r="G148" i="1"/>
  <c r="I148" i="1" s="1"/>
  <c r="N148" i="1" s="1"/>
  <c r="B148" i="1"/>
  <c r="G1113" i="1" l="1"/>
  <c r="B1113" i="1"/>
  <c r="A1114" i="1"/>
  <c r="H1113" i="1"/>
  <c r="I1112" i="1"/>
  <c r="N1112" i="1" s="1"/>
  <c r="B149" i="1"/>
  <c r="G149" i="1"/>
  <c r="H149" i="1"/>
  <c r="A150" i="1"/>
  <c r="G1114" i="1" l="1"/>
  <c r="B1114" i="1"/>
  <c r="A1115" i="1"/>
  <c r="H1114" i="1"/>
  <c r="I1113" i="1"/>
  <c r="N1113" i="1" s="1"/>
  <c r="B150" i="1"/>
  <c r="A151" i="1"/>
  <c r="H150" i="1"/>
  <c r="G150" i="1"/>
  <c r="I150" i="1" s="1"/>
  <c r="N150" i="1" s="1"/>
  <c r="I149" i="1"/>
  <c r="N149" i="1" s="1"/>
  <c r="G1115" i="1" l="1"/>
  <c r="B1115" i="1"/>
  <c r="A1116" i="1"/>
  <c r="H1115" i="1"/>
  <c r="I1114" i="1"/>
  <c r="N1114" i="1" s="1"/>
  <c r="H151" i="1"/>
  <c r="B151" i="1"/>
  <c r="A152" i="1"/>
  <c r="G151" i="1"/>
  <c r="G1116" i="1" l="1"/>
  <c r="B1116" i="1"/>
  <c r="A1117" i="1"/>
  <c r="H1116" i="1"/>
  <c r="I1115" i="1"/>
  <c r="N1115" i="1" s="1"/>
  <c r="I151" i="1"/>
  <c r="N151" i="1" s="1"/>
  <c r="G152" i="1"/>
  <c r="I152" i="1" s="1"/>
  <c r="N152" i="1" s="1"/>
  <c r="B152" i="1"/>
  <c r="A153" i="1"/>
  <c r="H152" i="1"/>
  <c r="G1117" i="1" l="1"/>
  <c r="B1117" i="1"/>
  <c r="A1118" i="1"/>
  <c r="H1117" i="1"/>
  <c r="I1116" i="1"/>
  <c r="N1116" i="1" s="1"/>
  <c r="G153" i="1"/>
  <c r="B153" i="1"/>
  <c r="A154" i="1"/>
  <c r="H153" i="1"/>
  <c r="G1118" i="1" l="1"/>
  <c r="B1118" i="1"/>
  <c r="A1119" i="1"/>
  <c r="H1118" i="1"/>
  <c r="I1117" i="1"/>
  <c r="N1117" i="1" s="1"/>
  <c r="G154" i="1"/>
  <c r="A155" i="1"/>
  <c r="H154" i="1"/>
  <c r="B154" i="1"/>
  <c r="I153" i="1"/>
  <c r="N153" i="1" s="1"/>
  <c r="G1119" i="1" l="1"/>
  <c r="B1119" i="1"/>
  <c r="A1120" i="1"/>
  <c r="H1119" i="1"/>
  <c r="I1118" i="1"/>
  <c r="N1118" i="1" s="1"/>
  <c r="H155" i="1"/>
  <c r="G155" i="1"/>
  <c r="B155" i="1"/>
  <c r="A156" i="1"/>
  <c r="I154" i="1"/>
  <c r="N154" i="1" s="1"/>
  <c r="G1120" i="1" l="1"/>
  <c r="B1120" i="1"/>
  <c r="A1121" i="1"/>
  <c r="H1120" i="1"/>
  <c r="I1119" i="1"/>
  <c r="N1119" i="1" s="1"/>
  <c r="B156" i="1"/>
  <c r="A157" i="1"/>
  <c r="H156" i="1"/>
  <c r="G156" i="1"/>
  <c r="I156" i="1" s="1"/>
  <c r="N156" i="1" s="1"/>
  <c r="I155" i="1"/>
  <c r="N155" i="1" s="1"/>
  <c r="G1121" i="1" l="1"/>
  <c r="B1121" i="1"/>
  <c r="A1122" i="1"/>
  <c r="H1121" i="1"/>
  <c r="I1120" i="1"/>
  <c r="N1120" i="1" s="1"/>
  <c r="B157" i="1"/>
  <c r="G157" i="1"/>
  <c r="I157" i="1" s="1"/>
  <c r="N157" i="1" s="1"/>
  <c r="A158" i="1"/>
  <c r="H157" i="1"/>
  <c r="G1122" i="1" l="1"/>
  <c r="B1122" i="1"/>
  <c r="A1123" i="1"/>
  <c r="H1122" i="1"/>
  <c r="I1121" i="1"/>
  <c r="N1121" i="1" s="1"/>
  <c r="H158" i="1"/>
  <c r="G158" i="1"/>
  <c r="I158" i="1" s="1"/>
  <c r="N158" i="1" s="1"/>
  <c r="B158" i="1"/>
  <c r="A159" i="1"/>
  <c r="G1123" i="1" l="1"/>
  <c r="B1123" i="1"/>
  <c r="A1124" i="1"/>
  <c r="H1123" i="1"/>
  <c r="I1122" i="1"/>
  <c r="N1122" i="1" s="1"/>
  <c r="A160" i="1"/>
  <c r="H159" i="1"/>
  <c r="G159" i="1"/>
  <c r="I159" i="1" s="1"/>
  <c r="N159" i="1" s="1"/>
  <c r="B159" i="1"/>
  <c r="G1124" i="1" l="1"/>
  <c r="B1124" i="1"/>
  <c r="A1125" i="1"/>
  <c r="H1124" i="1"/>
  <c r="I1123" i="1"/>
  <c r="N1123" i="1" s="1"/>
  <c r="B160" i="1"/>
  <c r="H160" i="1"/>
  <c r="A161" i="1"/>
  <c r="G160" i="1"/>
  <c r="I160" i="1" s="1"/>
  <c r="N160" i="1" s="1"/>
  <c r="G1125" i="1" l="1"/>
  <c r="B1125" i="1"/>
  <c r="A1126" i="1"/>
  <c r="H1125" i="1"/>
  <c r="I1124" i="1"/>
  <c r="N1124" i="1" s="1"/>
  <c r="G161" i="1"/>
  <c r="B161" i="1"/>
  <c r="A162" i="1"/>
  <c r="H161" i="1"/>
  <c r="G1126" i="1" l="1"/>
  <c r="B1126" i="1"/>
  <c r="A1127" i="1"/>
  <c r="H1126" i="1"/>
  <c r="I1125" i="1"/>
  <c r="N1125" i="1" s="1"/>
  <c r="H162" i="1"/>
  <c r="G162" i="1"/>
  <c r="I162" i="1" s="1"/>
  <c r="N162" i="1" s="1"/>
  <c r="A163" i="1"/>
  <c r="B162" i="1"/>
  <c r="I161" i="1"/>
  <c r="N161" i="1" s="1"/>
  <c r="G1127" i="1" l="1"/>
  <c r="B1127" i="1"/>
  <c r="A1128" i="1"/>
  <c r="H1127" i="1"/>
  <c r="I1126" i="1"/>
  <c r="N1126" i="1" s="1"/>
  <c r="H163" i="1"/>
  <c r="G163" i="1"/>
  <c r="I163" i="1" s="1"/>
  <c r="N163" i="1" s="1"/>
  <c r="B163" i="1"/>
  <c r="A164" i="1"/>
  <c r="G1128" i="1" l="1"/>
  <c r="B1128" i="1"/>
  <c r="A1129" i="1"/>
  <c r="H1128" i="1"/>
  <c r="I1127" i="1"/>
  <c r="N1127" i="1" s="1"/>
  <c r="H164" i="1"/>
  <c r="G164" i="1"/>
  <c r="I164" i="1" s="1"/>
  <c r="N164" i="1" s="1"/>
  <c r="B164" i="1"/>
  <c r="A165" i="1"/>
  <c r="G1129" i="1" l="1"/>
  <c r="B1129" i="1"/>
  <c r="A1130" i="1"/>
  <c r="H1129" i="1"/>
  <c r="I1128" i="1"/>
  <c r="N1128" i="1" s="1"/>
  <c r="G165" i="1"/>
  <c r="A166" i="1"/>
  <c r="H165" i="1"/>
  <c r="B165" i="1"/>
  <c r="G1130" i="1" l="1"/>
  <c r="B1130" i="1"/>
  <c r="A1131" i="1"/>
  <c r="H1130" i="1"/>
  <c r="I1129" i="1"/>
  <c r="N1129" i="1" s="1"/>
  <c r="B166" i="1"/>
  <c r="A167" i="1"/>
  <c r="H166" i="1"/>
  <c r="G166" i="1"/>
  <c r="I166" i="1" s="1"/>
  <c r="N166" i="1" s="1"/>
  <c r="I165" i="1"/>
  <c r="N165" i="1" s="1"/>
  <c r="G1131" i="1" l="1"/>
  <c r="B1131" i="1"/>
  <c r="A1132" i="1"/>
  <c r="H1131" i="1"/>
  <c r="I1130" i="1"/>
  <c r="N1130" i="1" s="1"/>
  <c r="G167" i="1"/>
  <c r="B167" i="1"/>
  <c r="A168" i="1"/>
  <c r="H167" i="1"/>
  <c r="G1132" i="1" l="1"/>
  <c r="B1132" i="1"/>
  <c r="A1133" i="1"/>
  <c r="H1132" i="1"/>
  <c r="I1131" i="1"/>
  <c r="N1131" i="1" s="1"/>
  <c r="G168" i="1"/>
  <c r="I168" i="1" s="1"/>
  <c r="N168" i="1" s="1"/>
  <c r="A169" i="1"/>
  <c r="B168" i="1"/>
  <c r="H168" i="1"/>
  <c r="I167" i="1"/>
  <c r="N167" i="1" s="1"/>
  <c r="G1133" i="1" l="1"/>
  <c r="B1133" i="1"/>
  <c r="A1134" i="1"/>
  <c r="H1133" i="1"/>
  <c r="I1132" i="1"/>
  <c r="N1132" i="1" s="1"/>
  <c r="G169" i="1"/>
  <c r="I169" i="1" s="1"/>
  <c r="N169" i="1" s="1"/>
  <c r="A170" i="1"/>
  <c r="H169" i="1"/>
  <c r="B169" i="1"/>
  <c r="G1134" i="1" l="1"/>
  <c r="B1134" i="1"/>
  <c r="A1135" i="1"/>
  <c r="H1134" i="1"/>
  <c r="I1133" i="1"/>
  <c r="N1133" i="1" s="1"/>
  <c r="B170" i="1"/>
  <c r="H170" i="1"/>
  <c r="G170" i="1"/>
  <c r="I170" i="1" s="1"/>
  <c r="N170" i="1" s="1"/>
  <c r="A171" i="1"/>
  <c r="G1135" i="1" l="1"/>
  <c r="B1135" i="1"/>
  <c r="A1136" i="1"/>
  <c r="H1135" i="1"/>
  <c r="I1134" i="1"/>
  <c r="N1134" i="1" s="1"/>
  <c r="A172" i="1"/>
  <c r="H171" i="1"/>
  <c r="G171" i="1"/>
  <c r="I171" i="1" s="1"/>
  <c r="N171" i="1" s="1"/>
  <c r="B171" i="1"/>
  <c r="G1136" i="1" l="1"/>
  <c r="B1136" i="1"/>
  <c r="A1137" i="1"/>
  <c r="H1136" i="1"/>
  <c r="I1135" i="1"/>
  <c r="N1135" i="1" s="1"/>
  <c r="B172" i="1"/>
  <c r="A173" i="1"/>
  <c r="H172" i="1"/>
  <c r="G172" i="1"/>
  <c r="G1137" i="1" l="1"/>
  <c r="B1137" i="1"/>
  <c r="A1138" i="1"/>
  <c r="H1137" i="1"/>
  <c r="I1136" i="1"/>
  <c r="N1136" i="1" s="1"/>
  <c r="I172" i="1"/>
  <c r="N172" i="1" s="1"/>
  <c r="B173" i="1"/>
  <c r="A174" i="1"/>
  <c r="H173" i="1"/>
  <c r="G173" i="1"/>
  <c r="G1138" i="1" l="1"/>
  <c r="B1138" i="1"/>
  <c r="A1139" i="1"/>
  <c r="H1138" i="1"/>
  <c r="I1137" i="1"/>
  <c r="N1137" i="1" s="1"/>
  <c r="G174" i="1"/>
  <c r="B174" i="1"/>
  <c r="A175" i="1"/>
  <c r="H174" i="1"/>
  <c r="I173" i="1"/>
  <c r="N173" i="1" s="1"/>
  <c r="G1139" i="1" l="1"/>
  <c r="B1139" i="1"/>
  <c r="A1140" i="1"/>
  <c r="H1139" i="1"/>
  <c r="I1138" i="1"/>
  <c r="N1138" i="1" s="1"/>
  <c r="B175" i="1"/>
  <c r="H175" i="1"/>
  <c r="A176" i="1"/>
  <c r="G175" i="1"/>
  <c r="I174" i="1"/>
  <c r="N174" i="1" s="1"/>
  <c r="G1140" i="1" l="1"/>
  <c r="B1140" i="1"/>
  <c r="A1141" i="1"/>
  <c r="H1140" i="1"/>
  <c r="I1139" i="1"/>
  <c r="N1139" i="1" s="1"/>
  <c r="I175" i="1"/>
  <c r="N175" i="1" s="1"/>
  <c r="G176" i="1"/>
  <c r="B176" i="1"/>
  <c r="A177" i="1"/>
  <c r="H176" i="1"/>
  <c r="G1141" i="1" l="1"/>
  <c r="B1141" i="1"/>
  <c r="A1142" i="1"/>
  <c r="H1141" i="1"/>
  <c r="I1140" i="1"/>
  <c r="N1140" i="1" s="1"/>
  <c r="H177" i="1"/>
  <c r="B177" i="1"/>
  <c r="A178" i="1"/>
  <c r="G177" i="1"/>
  <c r="I177" i="1" s="1"/>
  <c r="N177" i="1" s="1"/>
  <c r="I176" i="1"/>
  <c r="N176" i="1" s="1"/>
  <c r="G1142" i="1" l="1"/>
  <c r="B1142" i="1"/>
  <c r="A1143" i="1"/>
  <c r="H1142" i="1"/>
  <c r="I1141" i="1"/>
  <c r="N1141" i="1" s="1"/>
  <c r="H178" i="1"/>
  <c r="G178" i="1"/>
  <c r="A179" i="1"/>
  <c r="B178" i="1"/>
  <c r="G1143" i="1" l="1"/>
  <c r="B1143" i="1"/>
  <c r="A1144" i="1"/>
  <c r="H1143" i="1"/>
  <c r="I1142" i="1"/>
  <c r="N1142" i="1" s="1"/>
  <c r="I178" i="1"/>
  <c r="N178" i="1" s="1"/>
  <c r="B179" i="1"/>
  <c r="A180" i="1"/>
  <c r="G179" i="1"/>
  <c r="I179" i="1" s="1"/>
  <c r="N179" i="1" s="1"/>
  <c r="H179" i="1"/>
  <c r="G1144" i="1" l="1"/>
  <c r="B1144" i="1"/>
  <c r="A1145" i="1"/>
  <c r="H1144" i="1"/>
  <c r="I1143" i="1"/>
  <c r="N1143" i="1" s="1"/>
  <c r="B180" i="1"/>
  <c r="A181" i="1"/>
  <c r="H180" i="1"/>
  <c r="G180" i="1"/>
  <c r="G1145" i="1" l="1"/>
  <c r="B1145" i="1"/>
  <c r="A1146" i="1"/>
  <c r="H1145" i="1"/>
  <c r="I1144" i="1"/>
  <c r="N1144" i="1" s="1"/>
  <c r="I180" i="1"/>
  <c r="N180" i="1" s="1"/>
  <c r="B181" i="1"/>
  <c r="A182" i="1"/>
  <c r="G181" i="1"/>
  <c r="I181" i="1" s="1"/>
  <c r="N181" i="1" s="1"/>
  <c r="H181" i="1"/>
  <c r="G1146" i="1" l="1"/>
  <c r="B1146" i="1"/>
  <c r="A1147" i="1"/>
  <c r="H1146" i="1"/>
  <c r="I1145" i="1"/>
  <c r="N1145" i="1" s="1"/>
  <c r="G182" i="1"/>
  <c r="I182" i="1" s="1"/>
  <c r="N182" i="1" s="1"/>
  <c r="B182" i="1"/>
  <c r="A183" i="1"/>
  <c r="H182" i="1"/>
  <c r="G1147" i="1" l="1"/>
  <c r="B1147" i="1"/>
  <c r="A1148" i="1"/>
  <c r="H1147" i="1"/>
  <c r="I1146" i="1"/>
  <c r="N1146" i="1" s="1"/>
  <c r="B183" i="1"/>
  <c r="G183" i="1"/>
  <c r="I183" i="1" s="1"/>
  <c r="N183" i="1" s="1"/>
  <c r="A184" i="1"/>
  <c r="H183" i="1"/>
  <c r="G1148" i="1" l="1"/>
  <c r="B1148" i="1"/>
  <c r="A1149" i="1"/>
  <c r="H1148" i="1"/>
  <c r="I1147" i="1"/>
  <c r="N1147" i="1" s="1"/>
  <c r="B184" i="1"/>
  <c r="A185" i="1"/>
  <c r="H184" i="1"/>
  <c r="G184" i="1"/>
  <c r="I184" i="1" s="1"/>
  <c r="N184" i="1" s="1"/>
  <c r="G1149" i="1" l="1"/>
  <c r="B1149" i="1"/>
  <c r="A1150" i="1"/>
  <c r="H1149" i="1"/>
  <c r="I1148" i="1"/>
  <c r="N1148" i="1" s="1"/>
  <c r="A186" i="1"/>
  <c r="G185" i="1"/>
  <c r="H185" i="1"/>
  <c r="B185" i="1"/>
  <c r="G1150" i="1" l="1"/>
  <c r="B1150" i="1"/>
  <c r="A1151" i="1"/>
  <c r="H1150" i="1"/>
  <c r="I1149" i="1"/>
  <c r="N1149" i="1" s="1"/>
  <c r="I185" i="1"/>
  <c r="N185" i="1" s="1"/>
  <c r="B186" i="1"/>
  <c r="G186" i="1"/>
  <c r="I186" i="1" s="1"/>
  <c r="N186" i="1" s="1"/>
  <c r="A187" i="1"/>
  <c r="H186" i="1"/>
  <c r="G1151" i="1" l="1"/>
  <c r="B1151" i="1"/>
  <c r="A1152" i="1"/>
  <c r="H1151" i="1"/>
  <c r="I1150" i="1"/>
  <c r="N1150" i="1" s="1"/>
  <c r="A188" i="1"/>
  <c r="H187" i="1"/>
  <c r="G187" i="1"/>
  <c r="I187" i="1" s="1"/>
  <c r="N187" i="1" s="1"/>
  <c r="B187" i="1"/>
  <c r="G1152" i="1" l="1"/>
  <c r="B1152" i="1"/>
  <c r="A1153" i="1"/>
  <c r="H1152" i="1"/>
  <c r="I1151" i="1"/>
  <c r="N1151" i="1" s="1"/>
  <c r="G188" i="1"/>
  <c r="I188" i="1" s="1"/>
  <c r="N188" i="1" s="1"/>
  <c r="B188" i="1"/>
  <c r="A189" i="1"/>
  <c r="H188" i="1"/>
  <c r="G1153" i="1" l="1"/>
  <c r="B1153" i="1"/>
  <c r="A1154" i="1"/>
  <c r="H1153" i="1"/>
  <c r="I1152" i="1"/>
  <c r="N1152" i="1" s="1"/>
  <c r="B189" i="1"/>
  <c r="G189" i="1"/>
  <c r="A190" i="1"/>
  <c r="H189" i="1"/>
  <c r="G1154" i="1" l="1"/>
  <c r="B1154" i="1"/>
  <c r="A1155" i="1"/>
  <c r="H1154" i="1"/>
  <c r="I1153" i="1"/>
  <c r="N1153" i="1" s="1"/>
  <c r="I189" i="1"/>
  <c r="N189" i="1" s="1"/>
  <c r="G190" i="1"/>
  <c r="B190" i="1"/>
  <c r="A191" i="1"/>
  <c r="H190" i="1"/>
  <c r="G1155" i="1" l="1"/>
  <c r="B1155" i="1"/>
  <c r="A1156" i="1"/>
  <c r="H1155" i="1"/>
  <c r="I1154" i="1"/>
  <c r="N1154" i="1" s="1"/>
  <c r="I190" i="1"/>
  <c r="N190" i="1" s="1"/>
  <c r="H191" i="1"/>
  <c r="G191" i="1"/>
  <c r="I191" i="1" s="1"/>
  <c r="N191" i="1" s="1"/>
  <c r="B191" i="1"/>
  <c r="A192" i="1"/>
  <c r="G1156" i="1" l="1"/>
  <c r="B1156" i="1"/>
  <c r="A1157" i="1"/>
  <c r="H1156" i="1"/>
  <c r="I1155" i="1"/>
  <c r="N1155" i="1" s="1"/>
  <c r="A193" i="1"/>
  <c r="H192" i="1"/>
  <c r="G192" i="1"/>
  <c r="B192" i="1"/>
  <c r="G1157" i="1" l="1"/>
  <c r="B1157" i="1"/>
  <c r="A1158" i="1"/>
  <c r="H1157" i="1"/>
  <c r="I1156" i="1"/>
  <c r="N1156" i="1" s="1"/>
  <c r="I192" i="1"/>
  <c r="N192" i="1" s="1"/>
  <c r="G193" i="1"/>
  <c r="A194" i="1"/>
  <c r="H193" i="1"/>
  <c r="B193" i="1"/>
  <c r="G1158" i="1" l="1"/>
  <c r="B1158" i="1"/>
  <c r="A1159" i="1"/>
  <c r="H1158" i="1"/>
  <c r="I1157" i="1"/>
  <c r="N1157" i="1" s="1"/>
  <c r="I193" i="1"/>
  <c r="N193" i="1" s="1"/>
  <c r="H194" i="1"/>
  <c r="G194" i="1"/>
  <c r="I194" i="1" s="1"/>
  <c r="N194" i="1" s="1"/>
  <c r="A195" i="1"/>
  <c r="B194" i="1"/>
  <c r="G1159" i="1" l="1"/>
  <c r="B1159" i="1"/>
  <c r="A1160" i="1"/>
  <c r="H1159" i="1"/>
  <c r="I1158" i="1"/>
  <c r="N1158" i="1" s="1"/>
  <c r="B195" i="1"/>
  <c r="H195" i="1"/>
  <c r="A196" i="1"/>
  <c r="G195" i="1"/>
  <c r="G1160" i="1" l="1"/>
  <c r="B1160" i="1"/>
  <c r="A1161" i="1"/>
  <c r="H1160" i="1"/>
  <c r="I1159" i="1"/>
  <c r="N1159" i="1" s="1"/>
  <c r="I195" i="1"/>
  <c r="N195" i="1" s="1"/>
  <c r="B196" i="1"/>
  <c r="H196" i="1"/>
  <c r="A197" i="1"/>
  <c r="G196" i="1"/>
  <c r="G1161" i="1" l="1"/>
  <c r="B1161" i="1"/>
  <c r="A1162" i="1"/>
  <c r="H1161" i="1"/>
  <c r="I1160" i="1"/>
  <c r="N1160" i="1" s="1"/>
  <c r="A198" i="1"/>
  <c r="H197" i="1"/>
  <c r="B197" i="1"/>
  <c r="G197" i="1"/>
  <c r="I197" i="1" s="1"/>
  <c r="N197" i="1" s="1"/>
  <c r="I196" i="1"/>
  <c r="N196" i="1" s="1"/>
  <c r="G1162" i="1" l="1"/>
  <c r="B1162" i="1"/>
  <c r="A1163" i="1"/>
  <c r="H1162" i="1"/>
  <c r="I1161" i="1"/>
  <c r="N1161" i="1" s="1"/>
  <c r="H198" i="1"/>
  <c r="G198" i="1"/>
  <c r="I198" i="1" s="1"/>
  <c r="N198" i="1" s="1"/>
  <c r="B198" i="1"/>
  <c r="A199" i="1"/>
  <c r="G1163" i="1" l="1"/>
  <c r="B1163" i="1"/>
  <c r="A1164" i="1"/>
  <c r="H1163" i="1"/>
  <c r="I1162" i="1"/>
  <c r="N1162" i="1" s="1"/>
  <c r="B199" i="1"/>
  <c r="A200" i="1"/>
  <c r="H199" i="1"/>
  <c r="G199" i="1"/>
  <c r="G1164" i="1" l="1"/>
  <c r="B1164" i="1"/>
  <c r="A1165" i="1"/>
  <c r="H1164" i="1"/>
  <c r="I1163" i="1"/>
  <c r="N1163" i="1" s="1"/>
  <c r="I199" i="1"/>
  <c r="N199" i="1" s="1"/>
  <c r="B200" i="1"/>
  <c r="A201" i="1"/>
  <c r="H200" i="1"/>
  <c r="G200" i="1"/>
  <c r="G1165" i="1" l="1"/>
  <c r="B1165" i="1"/>
  <c r="A1166" i="1"/>
  <c r="H1165" i="1"/>
  <c r="I1164" i="1"/>
  <c r="N1164" i="1" s="1"/>
  <c r="I200" i="1"/>
  <c r="N200" i="1" s="1"/>
  <c r="B201" i="1"/>
  <c r="A202" i="1"/>
  <c r="G201" i="1"/>
  <c r="I201" i="1" s="1"/>
  <c r="N201" i="1" s="1"/>
  <c r="H201" i="1"/>
  <c r="G1166" i="1" l="1"/>
  <c r="B1166" i="1"/>
  <c r="A1167" i="1"/>
  <c r="H1166" i="1"/>
  <c r="I1165" i="1"/>
  <c r="N1165" i="1" s="1"/>
  <c r="B202" i="1"/>
  <c r="A203" i="1"/>
  <c r="G202" i="1"/>
  <c r="H202" i="1"/>
  <c r="G1167" i="1" l="1"/>
  <c r="B1167" i="1"/>
  <c r="A1168" i="1"/>
  <c r="H1167" i="1"/>
  <c r="I1166" i="1"/>
  <c r="N1166" i="1" s="1"/>
  <c r="I202" i="1"/>
  <c r="N202" i="1" s="1"/>
  <c r="A204" i="1"/>
  <c r="H203" i="1"/>
  <c r="G203" i="1"/>
  <c r="B203" i="1"/>
  <c r="G1168" i="1" l="1"/>
  <c r="B1168" i="1"/>
  <c r="A1169" i="1"/>
  <c r="H1168" i="1"/>
  <c r="I1167" i="1"/>
  <c r="N1167" i="1" s="1"/>
  <c r="I203" i="1"/>
  <c r="N203" i="1" s="1"/>
  <c r="B204" i="1"/>
  <c r="A205" i="1"/>
  <c r="H204" i="1"/>
  <c r="G204" i="1"/>
  <c r="G1169" i="1" l="1"/>
  <c r="B1169" i="1"/>
  <c r="A1170" i="1"/>
  <c r="H1169" i="1"/>
  <c r="I1168" i="1"/>
  <c r="N1168" i="1" s="1"/>
  <c r="I204" i="1"/>
  <c r="N204" i="1" s="1"/>
  <c r="H205" i="1"/>
  <c r="B205" i="1"/>
  <c r="A206" i="1"/>
  <c r="G205" i="1"/>
  <c r="G1170" i="1" l="1"/>
  <c r="B1170" i="1"/>
  <c r="A1171" i="1"/>
  <c r="H1170" i="1"/>
  <c r="I1169" i="1"/>
  <c r="N1169" i="1" s="1"/>
  <c r="I205" i="1"/>
  <c r="N205" i="1" s="1"/>
  <c r="H206" i="1"/>
  <c r="G206" i="1"/>
  <c r="B206" i="1"/>
  <c r="A207" i="1"/>
  <c r="G1171" i="1" l="1"/>
  <c r="B1171" i="1"/>
  <c r="A1172" i="1"/>
  <c r="H1171" i="1"/>
  <c r="I1170" i="1"/>
  <c r="N1170" i="1" s="1"/>
  <c r="I206" i="1"/>
  <c r="N206" i="1" s="1"/>
  <c r="H207" i="1"/>
  <c r="A208" i="1"/>
  <c r="G207" i="1"/>
  <c r="I207" i="1" s="1"/>
  <c r="N207" i="1" s="1"/>
  <c r="B207" i="1"/>
  <c r="G1172" i="1" l="1"/>
  <c r="B1172" i="1"/>
  <c r="A1173" i="1"/>
  <c r="H1172" i="1"/>
  <c r="I1171" i="1"/>
  <c r="N1171" i="1" s="1"/>
  <c r="G208" i="1"/>
  <c r="B208" i="1"/>
  <c r="A209" i="1"/>
  <c r="H208" i="1"/>
  <c r="G1173" i="1" l="1"/>
  <c r="B1173" i="1"/>
  <c r="A1174" i="1"/>
  <c r="H1173" i="1"/>
  <c r="I1172" i="1"/>
  <c r="N1172" i="1" s="1"/>
  <c r="I208" i="1"/>
  <c r="N208" i="1" s="1"/>
  <c r="H209" i="1"/>
  <c r="G209" i="1"/>
  <c r="B209" i="1"/>
  <c r="A210" i="1"/>
  <c r="H1174" i="1" l="1"/>
  <c r="A1175" i="1"/>
  <c r="G1174" i="1"/>
  <c r="I1174" i="1" s="1"/>
  <c r="N1174" i="1" s="1"/>
  <c r="B1174" i="1"/>
  <c r="I1173" i="1"/>
  <c r="N1173" i="1" s="1"/>
  <c r="I209" i="1"/>
  <c r="N209" i="1" s="1"/>
  <c r="G210" i="1"/>
  <c r="A211" i="1"/>
  <c r="B210" i="1"/>
  <c r="H210" i="1"/>
  <c r="H1175" i="1" l="1"/>
  <c r="G1175" i="1"/>
  <c r="I1175" i="1" s="1"/>
  <c r="N1175" i="1" s="1"/>
  <c r="B1175" i="1"/>
  <c r="A1176" i="1"/>
  <c r="B211" i="1"/>
  <c r="H211" i="1"/>
  <c r="A212" i="1"/>
  <c r="G211" i="1"/>
  <c r="I211" i="1" s="1"/>
  <c r="N211" i="1" s="1"/>
  <c r="I210" i="1"/>
  <c r="N210" i="1" s="1"/>
  <c r="H1176" i="1" l="1"/>
  <c r="G1176" i="1"/>
  <c r="I1176" i="1" s="1"/>
  <c r="N1176" i="1" s="1"/>
  <c r="B1176" i="1"/>
  <c r="A1177" i="1"/>
  <c r="G212" i="1"/>
  <c r="H212" i="1"/>
  <c r="B212" i="1"/>
  <c r="A213" i="1"/>
  <c r="H1177" i="1" l="1"/>
  <c r="G1177" i="1"/>
  <c r="I1177" i="1" s="1"/>
  <c r="N1177" i="1" s="1"/>
  <c r="B1177" i="1"/>
  <c r="A1178" i="1"/>
  <c r="I212" i="1"/>
  <c r="N212" i="1" s="1"/>
  <c r="A214" i="1"/>
  <c r="H213" i="1"/>
  <c r="B213" i="1"/>
  <c r="G213" i="1"/>
  <c r="H1178" i="1" l="1"/>
  <c r="G1178" i="1"/>
  <c r="I1178" i="1" s="1"/>
  <c r="N1178" i="1" s="1"/>
  <c r="B1178" i="1"/>
  <c r="A1179" i="1"/>
  <c r="I213" i="1"/>
  <c r="N213" i="1" s="1"/>
  <c r="G214" i="1"/>
  <c r="I214" i="1" s="1"/>
  <c r="N214" i="1" s="1"/>
  <c r="B214" i="1"/>
  <c r="A215" i="1"/>
  <c r="H214" i="1"/>
  <c r="H1179" i="1" l="1"/>
  <c r="G1179" i="1"/>
  <c r="I1179" i="1" s="1"/>
  <c r="N1179" i="1" s="1"/>
  <c r="B1179" i="1"/>
  <c r="A1180" i="1"/>
  <c r="A216" i="1"/>
  <c r="H215" i="1"/>
  <c r="B215" i="1"/>
  <c r="G215" i="1"/>
  <c r="H1180" i="1" l="1"/>
  <c r="G1180" i="1"/>
  <c r="I1180" i="1" s="1"/>
  <c r="N1180" i="1" s="1"/>
  <c r="B1180" i="1"/>
  <c r="A1181" i="1"/>
  <c r="I215" i="1"/>
  <c r="N215" i="1" s="1"/>
  <c r="G216" i="1"/>
  <c r="H216" i="1"/>
  <c r="B216" i="1"/>
  <c r="A217" i="1"/>
  <c r="H1181" i="1" l="1"/>
  <c r="G1181" i="1"/>
  <c r="I1181" i="1" s="1"/>
  <c r="N1181" i="1" s="1"/>
  <c r="B1181" i="1"/>
  <c r="A1182" i="1"/>
  <c r="I216" i="1"/>
  <c r="N216" i="1" s="1"/>
  <c r="G217" i="1"/>
  <c r="I217" i="1" s="1"/>
  <c r="N217" i="1" s="1"/>
  <c r="A218" i="1"/>
  <c r="B217" i="1"/>
  <c r="H217" i="1"/>
  <c r="H1182" i="1" l="1"/>
  <c r="G1182" i="1"/>
  <c r="I1182" i="1" s="1"/>
  <c r="N1182" i="1" s="1"/>
  <c r="B1182" i="1"/>
  <c r="A1183" i="1"/>
  <c r="H218" i="1"/>
  <c r="G218" i="1"/>
  <c r="I218" i="1" s="1"/>
  <c r="N218" i="1" s="1"/>
  <c r="A219" i="1"/>
  <c r="B218" i="1"/>
  <c r="H1183" i="1" l="1"/>
  <c r="G1183" i="1"/>
  <c r="I1183" i="1" s="1"/>
  <c r="N1183" i="1" s="1"/>
  <c r="B1183" i="1"/>
  <c r="A1184" i="1"/>
  <c r="G219" i="1"/>
  <c r="B219" i="1"/>
  <c r="A220" i="1"/>
  <c r="H219" i="1"/>
  <c r="H1184" i="1" l="1"/>
  <c r="G1184" i="1"/>
  <c r="I1184" i="1" s="1"/>
  <c r="N1184" i="1" s="1"/>
  <c r="B1184" i="1"/>
  <c r="A1185" i="1"/>
  <c r="I219" i="1"/>
  <c r="N219" i="1" s="1"/>
  <c r="B220" i="1"/>
  <c r="H220" i="1"/>
  <c r="G220" i="1"/>
  <c r="I220" i="1" s="1"/>
  <c r="N220" i="1" s="1"/>
  <c r="A221" i="1"/>
  <c r="H1185" i="1" l="1"/>
  <c r="G1185" i="1"/>
  <c r="I1185" i="1" s="1"/>
  <c r="N1185" i="1" s="1"/>
  <c r="B1185" i="1"/>
  <c r="A1186" i="1"/>
  <c r="G221" i="1"/>
  <c r="A222" i="1"/>
  <c r="H221" i="1"/>
  <c r="B221" i="1"/>
  <c r="H1186" i="1" l="1"/>
  <c r="G1186" i="1"/>
  <c r="I1186" i="1" s="1"/>
  <c r="N1186" i="1" s="1"/>
  <c r="B1186" i="1"/>
  <c r="A1187" i="1"/>
  <c r="B222" i="1"/>
  <c r="A223" i="1"/>
  <c r="G222" i="1"/>
  <c r="H222" i="1"/>
  <c r="I221" i="1"/>
  <c r="N221" i="1" s="1"/>
  <c r="H1187" i="1" l="1"/>
  <c r="G1187" i="1"/>
  <c r="I1187" i="1" s="1"/>
  <c r="N1187" i="1" s="1"/>
  <c r="B1187" i="1"/>
  <c r="A1188" i="1"/>
  <c r="I222" i="1"/>
  <c r="N222" i="1" s="1"/>
  <c r="A224" i="1"/>
  <c r="H223" i="1"/>
  <c r="G223" i="1"/>
  <c r="B223" i="1"/>
  <c r="H1188" i="1" l="1"/>
  <c r="G1188" i="1"/>
  <c r="I1188" i="1" s="1"/>
  <c r="N1188" i="1" s="1"/>
  <c r="B1188" i="1"/>
  <c r="A1189" i="1"/>
  <c r="I223" i="1"/>
  <c r="N223" i="1" s="1"/>
  <c r="G224" i="1"/>
  <c r="I224" i="1" s="1"/>
  <c r="N224" i="1" s="1"/>
  <c r="A225" i="1"/>
  <c r="B224" i="1"/>
  <c r="H224" i="1"/>
  <c r="H1189" i="1" l="1"/>
  <c r="G1189" i="1"/>
  <c r="I1189" i="1" s="1"/>
  <c r="N1189" i="1" s="1"/>
  <c r="B1189" i="1"/>
  <c r="A1190" i="1"/>
  <c r="H225" i="1"/>
  <c r="G225" i="1"/>
  <c r="I225" i="1" s="1"/>
  <c r="N225" i="1" s="1"/>
  <c r="B225" i="1"/>
  <c r="A226" i="1"/>
  <c r="H1190" i="1" l="1"/>
  <c r="G1190" i="1"/>
  <c r="I1190" i="1" s="1"/>
  <c r="N1190" i="1" s="1"/>
  <c r="B1190" i="1"/>
  <c r="A1191" i="1"/>
  <c r="B226" i="1"/>
  <c r="H226" i="1"/>
  <c r="A227" i="1"/>
  <c r="G226" i="1"/>
  <c r="I226" i="1" s="1"/>
  <c r="N226" i="1" s="1"/>
  <c r="H1191" i="1" l="1"/>
  <c r="G1191" i="1"/>
  <c r="I1191" i="1" s="1"/>
  <c r="N1191" i="1" s="1"/>
  <c r="B1191" i="1"/>
  <c r="A1192" i="1"/>
  <c r="H227" i="1"/>
  <c r="A228" i="1"/>
  <c r="B227" i="1"/>
  <c r="G227" i="1"/>
  <c r="I227" i="1" s="1"/>
  <c r="N227" i="1" s="1"/>
  <c r="H1192" i="1" l="1"/>
  <c r="G1192" i="1"/>
  <c r="I1192" i="1" s="1"/>
  <c r="N1192" i="1" s="1"/>
  <c r="B1192" i="1"/>
  <c r="A1193" i="1"/>
  <c r="B228" i="1"/>
  <c r="A229" i="1"/>
  <c r="G228" i="1"/>
  <c r="H228" i="1"/>
  <c r="H1193" i="1" l="1"/>
  <c r="G1193" i="1"/>
  <c r="I1193" i="1" s="1"/>
  <c r="N1193" i="1" s="1"/>
  <c r="B1193" i="1"/>
  <c r="A1194" i="1"/>
  <c r="I228" i="1"/>
  <c r="N228" i="1" s="1"/>
  <c r="B229" i="1"/>
  <c r="G229" i="1"/>
  <c r="A230" i="1"/>
  <c r="H229" i="1"/>
  <c r="H1194" i="1" l="1"/>
  <c r="G1194" i="1"/>
  <c r="I1194" i="1" s="1"/>
  <c r="N1194" i="1" s="1"/>
  <c r="B1194" i="1"/>
  <c r="A1195" i="1"/>
  <c r="H230" i="1"/>
  <c r="G230" i="1"/>
  <c r="I230" i="1" s="1"/>
  <c r="N230" i="1" s="1"/>
  <c r="B230" i="1"/>
  <c r="A231" i="1"/>
  <c r="I229" i="1"/>
  <c r="N229" i="1" s="1"/>
  <c r="H1195" i="1" l="1"/>
  <c r="G1195" i="1"/>
  <c r="I1195" i="1" s="1"/>
  <c r="N1195" i="1" s="1"/>
  <c r="B1195" i="1"/>
  <c r="A1196" i="1"/>
  <c r="A232" i="1"/>
  <c r="G231" i="1"/>
  <c r="H231" i="1"/>
  <c r="B231" i="1"/>
  <c r="H1196" i="1" l="1"/>
  <c r="G1196" i="1"/>
  <c r="I1196" i="1" s="1"/>
  <c r="N1196" i="1" s="1"/>
  <c r="B1196" i="1"/>
  <c r="A1197" i="1"/>
  <c r="I231" i="1"/>
  <c r="N231" i="1" s="1"/>
  <c r="G232" i="1"/>
  <c r="I232" i="1" s="1"/>
  <c r="N232" i="1" s="1"/>
  <c r="A233" i="1"/>
  <c r="B232" i="1"/>
  <c r="H232" i="1"/>
  <c r="H1197" i="1" l="1"/>
  <c r="G1197" i="1"/>
  <c r="I1197" i="1" s="1"/>
  <c r="N1197" i="1" s="1"/>
  <c r="B1197" i="1"/>
  <c r="A1198" i="1"/>
  <c r="G233" i="1"/>
  <c r="A234" i="1"/>
  <c r="H233" i="1"/>
  <c r="B233" i="1"/>
  <c r="H1198" i="1" l="1"/>
  <c r="G1198" i="1"/>
  <c r="I1198" i="1" s="1"/>
  <c r="N1198" i="1" s="1"/>
  <c r="B1198" i="1"/>
  <c r="A1199" i="1"/>
  <c r="I233" i="1"/>
  <c r="N233" i="1" s="1"/>
  <c r="A235" i="1"/>
  <c r="G234" i="1"/>
  <c r="I234" i="1" s="1"/>
  <c r="N234" i="1" s="1"/>
  <c r="B234" i="1"/>
  <c r="H234" i="1"/>
  <c r="H1199" i="1" l="1"/>
  <c r="G1199" i="1"/>
  <c r="I1199" i="1" s="1"/>
  <c r="N1199" i="1" s="1"/>
  <c r="B1199" i="1"/>
  <c r="A1200" i="1"/>
  <c r="G235" i="1"/>
  <c r="H235" i="1"/>
  <c r="A236" i="1"/>
  <c r="B235" i="1"/>
  <c r="H1200" i="1" l="1"/>
  <c r="G1200" i="1"/>
  <c r="I1200" i="1" s="1"/>
  <c r="N1200" i="1" s="1"/>
  <c r="B1200" i="1"/>
  <c r="A1201" i="1"/>
  <c r="H236" i="1"/>
  <c r="G236" i="1"/>
  <c r="I236" i="1" s="1"/>
  <c r="N236" i="1" s="1"/>
  <c r="B236" i="1"/>
  <c r="A237" i="1"/>
  <c r="I235" i="1"/>
  <c r="N235" i="1" s="1"/>
  <c r="H1201" i="1" l="1"/>
  <c r="G1201" i="1"/>
  <c r="I1201" i="1" s="1"/>
  <c r="N1201" i="1" s="1"/>
  <c r="B1201" i="1"/>
  <c r="A1202" i="1"/>
  <c r="B237" i="1"/>
  <c r="A238" i="1"/>
  <c r="G237" i="1"/>
  <c r="H237" i="1"/>
  <c r="H1202" i="1" l="1"/>
  <c r="G1202" i="1"/>
  <c r="I1202" i="1" s="1"/>
  <c r="N1202" i="1" s="1"/>
  <c r="B1202" i="1"/>
  <c r="A1203" i="1"/>
  <c r="I237" i="1"/>
  <c r="N237" i="1" s="1"/>
  <c r="H238" i="1"/>
  <c r="G238" i="1"/>
  <c r="B238" i="1"/>
  <c r="A239" i="1"/>
  <c r="H1203" i="1" l="1"/>
  <c r="G1203" i="1"/>
  <c r="I1203" i="1" s="1"/>
  <c r="N1203" i="1" s="1"/>
  <c r="B1203" i="1"/>
  <c r="A1204" i="1"/>
  <c r="I238" i="1"/>
  <c r="N238" i="1" s="1"/>
  <c r="A240" i="1"/>
  <c r="H239" i="1"/>
  <c r="G239" i="1"/>
  <c r="B239" i="1"/>
  <c r="H1204" i="1" l="1"/>
  <c r="G1204" i="1"/>
  <c r="I1204" i="1" s="1"/>
  <c r="N1204" i="1" s="1"/>
  <c r="B1204" i="1"/>
  <c r="A1205" i="1"/>
  <c r="I239" i="1"/>
  <c r="N239" i="1" s="1"/>
  <c r="G240" i="1"/>
  <c r="A241" i="1"/>
  <c r="H240" i="1"/>
  <c r="B240" i="1"/>
  <c r="H1205" i="1" l="1"/>
  <c r="G1205" i="1"/>
  <c r="I1205" i="1" s="1"/>
  <c r="N1205" i="1" s="1"/>
  <c r="B1205" i="1"/>
  <c r="A1206" i="1"/>
  <c r="I240" i="1"/>
  <c r="N240" i="1" s="1"/>
  <c r="H241" i="1"/>
  <c r="B241" i="1"/>
  <c r="G241" i="1"/>
  <c r="I241" i="1" s="1"/>
  <c r="N241" i="1" s="1"/>
  <c r="A242" i="1"/>
  <c r="H1206" i="1" l="1"/>
  <c r="G1206" i="1"/>
  <c r="I1206" i="1" s="1"/>
  <c r="N1206" i="1" s="1"/>
  <c r="B1206" i="1"/>
  <c r="A1207" i="1"/>
  <c r="B242" i="1"/>
  <c r="H242" i="1"/>
  <c r="G242" i="1"/>
  <c r="I242" i="1" s="1"/>
  <c r="N242" i="1" s="1"/>
  <c r="A243" i="1"/>
  <c r="H1207" i="1" l="1"/>
  <c r="G1207" i="1"/>
  <c r="I1207" i="1" s="1"/>
  <c r="N1207" i="1" s="1"/>
  <c r="B1207" i="1"/>
  <c r="A1208" i="1"/>
  <c r="H243" i="1"/>
  <c r="A244" i="1"/>
  <c r="B243" i="1"/>
  <c r="G243" i="1"/>
  <c r="I243" i="1" s="1"/>
  <c r="N243" i="1" s="1"/>
  <c r="H1208" i="1" l="1"/>
  <c r="G1208" i="1"/>
  <c r="I1208" i="1" s="1"/>
  <c r="N1208" i="1" s="1"/>
  <c r="B1208" i="1"/>
  <c r="A1209" i="1"/>
  <c r="G244" i="1"/>
  <c r="B244" i="1"/>
  <c r="A245" i="1"/>
  <c r="H244" i="1"/>
  <c r="H1209" i="1" l="1"/>
  <c r="G1209" i="1"/>
  <c r="I1209" i="1" s="1"/>
  <c r="N1209" i="1" s="1"/>
  <c r="B1209" i="1"/>
  <c r="A1210" i="1"/>
  <c r="B245" i="1"/>
  <c r="G245" i="1"/>
  <c r="A246" i="1"/>
  <c r="H245" i="1"/>
  <c r="I244" i="1"/>
  <c r="N244" i="1" s="1"/>
  <c r="H1210" i="1" l="1"/>
  <c r="G1210" i="1"/>
  <c r="I1210" i="1" s="1"/>
  <c r="N1210" i="1" s="1"/>
  <c r="B1210" i="1"/>
  <c r="A1211" i="1"/>
  <c r="I245" i="1"/>
  <c r="N245" i="1" s="1"/>
  <c r="G246" i="1"/>
  <c r="I246" i="1" s="1"/>
  <c r="N246" i="1" s="1"/>
  <c r="B246" i="1"/>
  <c r="A247" i="1"/>
  <c r="H246" i="1"/>
  <c r="H1211" i="1" l="1"/>
  <c r="G1211" i="1"/>
  <c r="I1211" i="1" s="1"/>
  <c r="N1211" i="1" s="1"/>
  <c r="B1211" i="1"/>
  <c r="A1212" i="1"/>
  <c r="B247" i="1"/>
  <c r="A248" i="1"/>
  <c r="G247" i="1"/>
  <c r="H247" i="1"/>
  <c r="H1212" i="1" l="1"/>
  <c r="G1212" i="1"/>
  <c r="I1212" i="1" s="1"/>
  <c r="N1212" i="1" s="1"/>
  <c r="B1212" i="1"/>
  <c r="A1213" i="1"/>
  <c r="I247" i="1"/>
  <c r="N247" i="1" s="1"/>
  <c r="H248" i="1"/>
  <c r="G248" i="1"/>
  <c r="I248" i="1" s="1"/>
  <c r="N248" i="1" s="1"/>
  <c r="B248" i="1"/>
  <c r="A249" i="1"/>
  <c r="H1213" i="1" l="1"/>
  <c r="G1213" i="1"/>
  <c r="I1213" i="1" s="1"/>
  <c r="N1213" i="1" s="1"/>
  <c r="B1213" i="1"/>
  <c r="A1214" i="1"/>
  <c r="G249" i="1"/>
  <c r="B249" i="1"/>
  <c r="H249" i="1"/>
  <c r="A250" i="1"/>
  <c r="H1214" i="1" l="1"/>
  <c r="G1214" i="1"/>
  <c r="I1214" i="1" s="1"/>
  <c r="N1214" i="1" s="1"/>
  <c r="B1214" i="1"/>
  <c r="A1215" i="1"/>
  <c r="H250" i="1"/>
  <c r="B250" i="1"/>
  <c r="G250" i="1"/>
  <c r="I250" i="1" s="1"/>
  <c r="N250" i="1" s="1"/>
  <c r="A251" i="1"/>
  <c r="I249" i="1"/>
  <c r="N249" i="1" s="1"/>
  <c r="H1215" i="1" l="1"/>
  <c r="G1215" i="1"/>
  <c r="I1215" i="1" s="1"/>
  <c r="N1215" i="1" s="1"/>
  <c r="B1215" i="1"/>
  <c r="A1216" i="1"/>
  <c r="A252" i="1"/>
  <c r="G251" i="1"/>
  <c r="B251" i="1"/>
  <c r="H251" i="1"/>
  <c r="H1216" i="1" l="1"/>
  <c r="G1216" i="1"/>
  <c r="I1216" i="1" s="1"/>
  <c r="N1216" i="1" s="1"/>
  <c r="B1216" i="1"/>
  <c r="A1217" i="1"/>
  <c r="I251" i="1"/>
  <c r="N251" i="1" s="1"/>
  <c r="G252" i="1"/>
  <c r="A253" i="1"/>
  <c r="H252" i="1"/>
  <c r="B252" i="1"/>
  <c r="H1217" i="1" l="1"/>
  <c r="G1217" i="1"/>
  <c r="I1217" i="1" s="1"/>
  <c r="N1217" i="1" s="1"/>
  <c r="B1217" i="1"/>
  <c r="A1218" i="1"/>
  <c r="I252" i="1"/>
  <c r="N252" i="1" s="1"/>
  <c r="B253" i="1"/>
  <c r="G253" i="1"/>
  <c r="I253" i="1" s="1"/>
  <c r="N253" i="1" s="1"/>
  <c r="A254" i="1"/>
  <c r="H253" i="1"/>
  <c r="H1218" i="1" l="1"/>
  <c r="G1218" i="1"/>
  <c r="I1218" i="1" s="1"/>
  <c r="N1218" i="1" s="1"/>
  <c r="B1218" i="1"/>
  <c r="A1219" i="1"/>
  <c r="H254" i="1"/>
  <c r="G254" i="1"/>
  <c r="I254" i="1" s="1"/>
  <c r="N254" i="1" s="1"/>
  <c r="B254" i="1"/>
  <c r="A255" i="1"/>
  <c r="H1219" i="1" l="1"/>
  <c r="G1219" i="1"/>
  <c r="I1219" i="1" s="1"/>
  <c r="N1219" i="1" s="1"/>
  <c r="B1219" i="1"/>
  <c r="A1220" i="1"/>
  <c r="A256" i="1"/>
  <c r="G255" i="1"/>
  <c r="B255" i="1"/>
  <c r="H255" i="1"/>
  <c r="H1220" i="1" l="1"/>
  <c r="G1220" i="1"/>
  <c r="I1220" i="1" s="1"/>
  <c r="N1220" i="1" s="1"/>
  <c r="B1220" i="1"/>
  <c r="A1221" i="1"/>
  <c r="I255" i="1"/>
  <c r="N255" i="1" s="1"/>
  <c r="B256" i="1"/>
  <c r="H256" i="1"/>
  <c r="A257" i="1"/>
  <c r="G256" i="1"/>
  <c r="H1221" i="1" l="1"/>
  <c r="G1221" i="1"/>
  <c r="I1221" i="1" s="1"/>
  <c r="N1221" i="1" s="1"/>
  <c r="B1221" i="1"/>
  <c r="A1222" i="1"/>
  <c r="G257" i="1"/>
  <c r="B257" i="1"/>
  <c r="A258" i="1"/>
  <c r="H257" i="1"/>
  <c r="I256" i="1"/>
  <c r="N256" i="1" s="1"/>
  <c r="H1222" i="1" l="1"/>
  <c r="G1222" i="1"/>
  <c r="I1222" i="1" s="1"/>
  <c r="N1222" i="1" s="1"/>
  <c r="B1222" i="1"/>
  <c r="A1223" i="1"/>
  <c r="B258" i="1"/>
  <c r="G258" i="1"/>
  <c r="H258" i="1"/>
  <c r="A259" i="1"/>
  <c r="I257" i="1"/>
  <c r="N257" i="1" s="1"/>
  <c r="H1223" i="1" l="1"/>
  <c r="G1223" i="1"/>
  <c r="I1223" i="1" s="1"/>
  <c r="N1223" i="1" s="1"/>
  <c r="B1223" i="1"/>
  <c r="A1224" i="1"/>
  <c r="B259" i="1"/>
  <c r="A260" i="1"/>
  <c r="G259" i="1"/>
  <c r="I259" i="1" s="1"/>
  <c r="N259" i="1" s="1"/>
  <c r="H259" i="1"/>
  <c r="I258" i="1"/>
  <c r="N258" i="1" s="1"/>
  <c r="H1224" i="1" l="1"/>
  <c r="G1224" i="1"/>
  <c r="I1224" i="1" s="1"/>
  <c r="N1224" i="1" s="1"/>
  <c r="B1224" i="1"/>
  <c r="A1225" i="1"/>
  <c r="G260" i="1"/>
  <c r="A261" i="1"/>
  <c r="H260" i="1"/>
  <c r="B260" i="1"/>
  <c r="H1225" i="1" l="1"/>
  <c r="G1225" i="1"/>
  <c r="I1225" i="1" s="1"/>
  <c r="N1225" i="1" s="1"/>
  <c r="B1225" i="1"/>
  <c r="A1226" i="1"/>
  <c r="H261" i="1"/>
  <c r="B261" i="1"/>
  <c r="A262" i="1"/>
  <c r="G261" i="1"/>
  <c r="I261" i="1" s="1"/>
  <c r="N261" i="1" s="1"/>
  <c r="I260" i="1"/>
  <c r="N260" i="1" s="1"/>
  <c r="H1226" i="1" l="1"/>
  <c r="G1226" i="1"/>
  <c r="I1226" i="1" s="1"/>
  <c r="N1226" i="1" s="1"/>
  <c r="B1226" i="1"/>
  <c r="A1227" i="1"/>
  <c r="G262" i="1"/>
  <c r="B262" i="1"/>
  <c r="A263" i="1"/>
  <c r="H262" i="1"/>
  <c r="H1227" i="1" l="1"/>
  <c r="G1227" i="1"/>
  <c r="I1227" i="1" s="1"/>
  <c r="N1227" i="1" s="1"/>
  <c r="B1227" i="1"/>
  <c r="A1228" i="1"/>
  <c r="B263" i="1"/>
  <c r="A264" i="1"/>
  <c r="H263" i="1"/>
  <c r="G263" i="1"/>
  <c r="I263" i="1" s="1"/>
  <c r="N263" i="1" s="1"/>
  <c r="I262" i="1"/>
  <c r="N262" i="1" s="1"/>
  <c r="H1228" i="1" l="1"/>
  <c r="G1228" i="1"/>
  <c r="I1228" i="1" s="1"/>
  <c r="N1228" i="1" s="1"/>
  <c r="B1228" i="1"/>
  <c r="A1229" i="1"/>
  <c r="B264" i="1"/>
  <c r="A265" i="1"/>
  <c r="H264" i="1"/>
  <c r="G264" i="1"/>
  <c r="I264" i="1" s="1"/>
  <c r="N264" i="1" s="1"/>
  <c r="H1229" i="1" l="1"/>
  <c r="G1229" i="1"/>
  <c r="I1229" i="1" s="1"/>
  <c r="N1229" i="1" s="1"/>
  <c r="B1229" i="1"/>
  <c r="A1230" i="1"/>
  <c r="H265" i="1"/>
  <c r="A266" i="1"/>
  <c r="G265" i="1"/>
  <c r="I265" i="1" s="1"/>
  <c r="N265" i="1" s="1"/>
  <c r="B265" i="1"/>
  <c r="H1230" i="1" l="1"/>
  <c r="G1230" i="1"/>
  <c r="I1230" i="1" s="1"/>
  <c r="N1230" i="1" s="1"/>
  <c r="B1230" i="1"/>
  <c r="A1231" i="1"/>
  <c r="G266" i="1"/>
  <c r="A267" i="1"/>
  <c r="H266" i="1"/>
  <c r="B266" i="1"/>
  <c r="H1231" i="1" l="1"/>
  <c r="G1231" i="1"/>
  <c r="I1231" i="1" s="1"/>
  <c r="N1231" i="1" s="1"/>
  <c r="B1231" i="1"/>
  <c r="A1232" i="1"/>
  <c r="A268" i="1"/>
  <c r="H267" i="1"/>
  <c r="G267" i="1"/>
  <c r="I267" i="1" s="1"/>
  <c r="N267" i="1" s="1"/>
  <c r="B267" i="1"/>
  <c r="I266" i="1"/>
  <c r="N266" i="1" s="1"/>
  <c r="H1232" i="1" l="1"/>
  <c r="G1232" i="1"/>
  <c r="I1232" i="1" s="1"/>
  <c r="N1232" i="1" s="1"/>
  <c r="B1232" i="1"/>
  <c r="A1233" i="1"/>
  <c r="B268" i="1"/>
  <c r="H268" i="1"/>
  <c r="A269" i="1"/>
  <c r="G268" i="1"/>
  <c r="I268" i="1" s="1"/>
  <c r="N268" i="1" s="1"/>
  <c r="H1233" i="1" l="1"/>
  <c r="G1233" i="1"/>
  <c r="I1233" i="1" s="1"/>
  <c r="N1233" i="1" s="1"/>
  <c r="B1233" i="1"/>
  <c r="A1234" i="1"/>
  <c r="H269" i="1"/>
  <c r="B269" i="1"/>
  <c r="G269" i="1"/>
  <c r="I269" i="1" s="1"/>
  <c r="N269" i="1" s="1"/>
  <c r="A270" i="1"/>
  <c r="H1234" i="1" l="1"/>
  <c r="G1234" i="1"/>
  <c r="I1234" i="1" s="1"/>
  <c r="N1234" i="1" s="1"/>
  <c r="B1234" i="1"/>
  <c r="A1235" i="1"/>
  <c r="B270" i="1"/>
  <c r="H270" i="1"/>
  <c r="A271" i="1"/>
  <c r="G270" i="1"/>
  <c r="H1235" i="1" l="1"/>
  <c r="G1235" i="1"/>
  <c r="I1235" i="1" s="1"/>
  <c r="N1235" i="1" s="1"/>
  <c r="B1235" i="1"/>
  <c r="A1236" i="1"/>
  <c r="I270" i="1"/>
  <c r="N270" i="1" s="1"/>
  <c r="A272" i="1"/>
  <c r="H271" i="1"/>
  <c r="B271" i="1"/>
  <c r="G271" i="1"/>
  <c r="H1236" i="1" l="1"/>
  <c r="G1236" i="1"/>
  <c r="I1236" i="1" s="1"/>
  <c r="N1236" i="1" s="1"/>
  <c r="B1236" i="1"/>
  <c r="A1237" i="1"/>
  <c r="B272" i="1"/>
  <c r="G272" i="1"/>
  <c r="A273" i="1"/>
  <c r="H272" i="1"/>
  <c r="I271" i="1"/>
  <c r="N271" i="1" s="1"/>
  <c r="H1237" i="1" l="1"/>
  <c r="G1237" i="1"/>
  <c r="I1237" i="1" s="1"/>
  <c r="N1237" i="1" s="1"/>
  <c r="B1237" i="1"/>
  <c r="A1238" i="1"/>
  <c r="H273" i="1"/>
  <c r="B273" i="1"/>
  <c r="G273" i="1"/>
  <c r="I273" i="1" s="1"/>
  <c r="N273" i="1" s="1"/>
  <c r="A274" i="1"/>
  <c r="I272" i="1"/>
  <c r="N272" i="1" s="1"/>
  <c r="H1238" i="1" l="1"/>
  <c r="G1238" i="1"/>
  <c r="I1238" i="1" s="1"/>
  <c r="N1238" i="1" s="1"/>
  <c r="B1238" i="1"/>
  <c r="A1239" i="1"/>
  <c r="B274" i="1"/>
  <c r="G274" i="1"/>
  <c r="A275" i="1"/>
  <c r="H274" i="1"/>
  <c r="H1239" i="1" l="1"/>
  <c r="G1239" i="1"/>
  <c r="I1239" i="1" s="1"/>
  <c r="N1239" i="1" s="1"/>
  <c r="B1239" i="1"/>
  <c r="A1240" i="1"/>
  <c r="I274" i="1"/>
  <c r="N274" i="1" s="1"/>
  <c r="B275" i="1"/>
  <c r="A276" i="1"/>
  <c r="G275" i="1"/>
  <c r="I275" i="1" s="1"/>
  <c r="N275" i="1" s="1"/>
  <c r="H275" i="1"/>
  <c r="H1240" i="1" l="1"/>
  <c r="G1240" i="1"/>
  <c r="I1240" i="1" s="1"/>
  <c r="N1240" i="1" s="1"/>
  <c r="B1240" i="1"/>
  <c r="A1241" i="1"/>
  <c r="B276" i="1"/>
  <c r="A277" i="1"/>
  <c r="H276" i="1"/>
  <c r="G276" i="1"/>
  <c r="H1241" i="1" l="1"/>
  <c r="G1241" i="1"/>
  <c r="I1241" i="1" s="1"/>
  <c r="N1241" i="1" s="1"/>
  <c r="B1241" i="1"/>
  <c r="A1242" i="1"/>
  <c r="I276" i="1"/>
  <c r="N276" i="1" s="1"/>
  <c r="H277" i="1"/>
  <c r="B277" i="1"/>
  <c r="A278" i="1"/>
  <c r="G277" i="1"/>
  <c r="H1242" i="1" l="1"/>
  <c r="G1242" i="1"/>
  <c r="I1242" i="1" s="1"/>
  <c r="N1242" i="1" s="1"/>
  <c r="B1242" i="1"/>
  <c r="A1243" i="1"/>
  <c r="B278" i="1"/>
  <c r="A279" i="1"/>
  <c r="H278" i="1"/>
  <c r="G278" i="1"/>
  <c r="I277" i="1"/>
  <c r="N277" i="1" s="1"/>
  <c r="H1243" i="1" l="1"/>
  <c r="G1243" i="1"/>
  <c r="I1243" i="1" s="1"/>
  <c r="N1243" i="1" s="1"/>
  <c r="B1243" i="1"/>
  <c r="A1244" i="1"/>
  <c r="I278" i="1"/>
  <c r="N278" i="1" s="1"/>
  <c r="B279" i="1"/>
  <c r="A280" i="1"/>
  <c r="H279" i="1"/>
  <c r="G279" i="1"/>
  <c r="H1244" i="1" l="1"/>
  <c r="G1244" i="1"/>
  <c r="I1244" i="1" s="1"/>
  <c r="N1244" i="1" s="1"/>
  <c r="B1244" i="1"/>
  <c r="A1245" i="1"/>
  <c r="G280" i="1"/>
  <c r="A281" i="1"/>
  <c r="B280" i="1"/>
  <c r="H280" i="1"/>
  <c r="I279" i="1"/>
  <c r="N279" i="1" s="1"/>
  <c r="H1245" i="1" l="1"/>
  <c r="G1245" i="1"/>
  <c r="I1245" i="1" s="1"/>
  <c r="N1245" i="1" s="1"/>
  <c r="B1245" i="1"/>
  <c r="A1246" i="1"/>
  <c r="H281" i="1"/>
  <c r="G281" i="1"/>
  <c r="I281" i="1" s="1"/>
  <c r="N281" i="1" s="1"/>
  <c r="B281" i="1"/>
  <c r="A282" i="1"/>
  <c r="I280" i="1"/>
  <c r="N280" i="1" s="1"/>
  <c r="H1246" i="1" l="1"/>
  <c r="G1246" i="1"/>
  <c r="I1246" i="1" s="1"/>
  <c r="N1246" i="1" s="1"/>
  <c r="B1246" i="1"/>
  <c r="A1247" i="1"/>
  <c r="B282" i="1"/>
  <c r="G282" i="1"/>
  <c r="H282" i="1"/>
  <c r="A283" i="1"/>
  <c r="H1247" i="1" l="1"/>
  <c r="G1247" i="1"/>
  <c r="I1247" i="1" s="1"/>
  <c r="N1247" i="1" s="1"/>
  <c r="B1247" i="1"/>
  <c r="A1248" i="1"/>
  <c r="B283" i="1"/>
  <c r="H283" i="1"/>
  <c r="G283" i="1"/>
  <c r="I283" i="1" s="1"/>
  <c r="N283" i="1" s="1"/>
  <c r="A284" i="1"/>
  <c r="I282" i="1"/>
  <c r="N282" i="1" s="1"/>
  <c r="H1248" i="1" l="1"/>
  <c r="G1248" i="1"/>
  <c r="I1248" i="1" s="1"/>
  <c r="N1248" i="1" s="1"/>
  <c r="B1248" i="1"/>
  <c r="A1249" i="1"/>
  <c r="B284" i="1"/>
  <c r="A285" i="1"/>
  <c r="H284" i="1"/>
  <c r="G284" i="1"/>
  <c r="H1249" i="1" l="1"/>
  <c r="G1249" i="1"/>
  <c r="I1249" i="1" s="1"/>
  <c r="N1249" i="1" s="1"/>
  <c r="B1249" i="1"/>
  <c r="A1250" i="1"/>
  <c r="I284" i="1"/>
  <c r="N284" i="1" s="1"/>
  <c r="H285" i="1"/>
  <c r="G285" i="1"/>
  <c r="I285" i="1" s="1"/>
  <c r="N285" i="1" s="1"/>
  <c r="B285" i="1"/>
  <c r="A286" i="1"/>
  <c r="H1250" i="1" l="1"/>
  <c r="G1250" i="1"/>
  <c r="I1250" i="1" s="1"/>
  <c r="N1250" i="1" s="1"/>
  <c r="B1250" i="1"/>
  <c r="A1251" i="1"/>
  <c r="G286" i="1"/>
  <c r="A287" i="1"/>
  <c r="B286" i="1"/>
  <c r="H286" i="1"/>
  <c r="H1251" i="1" l="1"/>
  <c r="G1251" i="1"/>
  <c r="I1251" i="1" s="1"/>
  <c r="N1251" i="1" s="1"/>
  <c r="B1251" i="1"/>
  <c r="A1252" i="1"/>
  <c r="B287" i="1"/>
  <c r="A288" i="1"/>
  <c r="H287" i="1"/>
  <c r="G287" i="1"/>
  <c r="I287" i="1" s="1"/>
  <c r="N287" i="1" s="1"/>
  <c r="I286" i="1"/>
  <c r="N286" i="1" s="1"/>
  <c r="H1252" i="1" l="1"/>
  <c r="G1252" i="1"/>
  <c r="I1252" i="1" s="1"/>
  <c r="N1252" i="1" s="1"/>
  <c r="B1252" i="1"/>
  <c r="A1253" i="1"/>
  <c r="B288" i="1"/>
  <c r="G288" i="1"/>
  <c r="A289" i="1"/>
  <c r="H288" i="1"/>
  <c r="H1253" i="1" l="1"/>
  <c r="G1253" i="1"/>
  <c r="I1253" i="1" s="1"/>
  <c r="N1253" i="1" s="1"/>
  <c r="B1253" i="1"/>
  <c r="A1254" i="1"/>
  <c r="I288" i="1"/>
  <c r="N288" i="1" s="1"/>
  <c r="H289" i="1"/>
  <c r="G289" i="1"/>
  <c r="I289" i="1" s="1"/>
  <c r="N289" i="1" s="1"/>
  <c r="A290" i="1"/>
  <c r="B289" i="1"/>
  <c r="H1254" i="1" l="1"/>
  <c r="G1254" i="1"/>
  <c r="I1254" i="1" s="1"/>
  <c r="N1254" i="1" s="1"/>
  <c r="B1254" i="1"/>
  <c r="A1255" i="1"/>
  <c r="H290" i="1"/>
  <c r="A291" i="1"/>
  <c r="B290" i="1"/>
  <c r="G290" i="1"/>
  <c r="I290" i="1" s="1"/>
  <c r="N290" i="1" s="1"/>
  <c r="H1255" i="1" l="1"/>
  <c r="G1255" i="1"/>
  <c r="I1255" i="1" s="1"/>
  <c r="N1255" i="1" s="1"/>
  <c r="B1255" i="1"/>
  <c r="A1256" i="1"/>
  <c r="A292" i="1"/>
  <c r="G291" i="1"/>
  <c r="B291" i="1"/>
  <c r="H291" i="1"/>
  <c r="H1256" i="1" l="1"/>
  <c r="G1256" i="1"/>
  <c r="I1256" i="1" s="1"/>
  <c r="N1256" i="1" s="1"/>
  <c r="B1256" i="1"/>
  <c r="A1257" i="1"/>
  <c r="I291" i="1"/>
  <c r="N291" i="1" s="1"/>
  <c r="B292" i="1"/>
  <c r="A293" i="1"/>
  <c r="G292" i="1"/>
  <c r="H292" i="1"/>
  <c r="H1257" i="1" l="1"/>
  <c r="G1257" i="1"/>
  <c r="I1257" i="1" s="1"/>
  <c r="N1257" i="1" s="1"/>
  <c r="B1257" i="1"/>
  <c r="A1258" i="1"/>
  <c r="I292" i="1"/>
  <c r="N292" i="1" s="1"/>
  <c r="B293" i="1"/>
  <c r="G293" i="1"/>
  <c r="I293" i="1" s="1"/>
  <c r="N293" i="1" s="1"/>
  <c r="A294" i="1"/>
  <c r="H293" i="1"/>
  <c r="H1258" i="1" l="1"/>
  <c r="G1258" i="1"/>
  <c r="I1258" i="1" s="1"/>
  <c r="N1258" i="1" s="1"/>
  <c r="B1258" i="1"/>
  <c r="A1259" i="1"/>
  <c r="G294" i="1"/>
  <c r="A295" i="1"/>
  <c r="B294" i="1"/>
  <c r="H294" i="1"/>
  <c r="H1259" i="1" l="1"/>
  <c r="G1259" i="1"/>
  <c r="I1259" i="1" s="1"/>
  <c r="N1259" i="1" s="1"/>
  <c r="B1259" i="1"/>
  <c r="A1260" i="1"/>
  <c r="B295" i="1"/>
  <c r="A296" i="1"/>
  <c r="G295" i="1"/>
  <c r="H295" i="1"/>
  <c r="I294" i="1"/>
  <c r="N294" i="1" s="1"/>
  <c r="H1260" i="1" l="1"/>
  <c r="G1260" i="1"/>
  <c r="I1260" i="1" s="1"/>
  <c r="N1260" i="1" s="1"/>
  <c r="B1260" i="1"/>
  <c r="A1261" i="1"/>
  <c r="I295" i="1"/>
  <c r="N295" i="1" s="1"/>
  <c r="G296" i="1"/>
  <c r="I296" i="1" s="1"/>
  <c r="N296" i="1" s="1"/>
  <c r="B296" i="1"/>
  <c r="A297" i="1"/>
  <c r="H296" i="1"/>
  <c r="H1261" i="1" l="1"/>
  <c r="G1261" i="1"/>
  <c r="I1261" i="1" s="1"/>
  <c r="N1261" i="1" s="1"/>
  <c r="B1261" i="1"/>
  <c r="A1262" i="1"/>
  <c r="H297" i="1"/>
  <c r="G297" i="1"/>
  <c r="I297" i="1" s="1"/>
  <c r="N297" i="1" s="1"/>
  <c r="B297" i="1"/>
  <c r="A298" i="1"/>
  <c r="H1262" i="1" l="1"/>
  <c r="G1262" i="1"/>
  <c r="I1262" i="1" s="1"/>
  <c r="N1262" i="1" s="1"/>
  <c r="B1262" i="1"/>
  <c r="A1263" i="1"/>
  <c r="B298" i="1"/>
  <c r="H298" i="1"/>
  <c r="G298" i="1"/>
  <c r="A299" i="1"/>
  <c r="H1263" i="1" l="1"/>
  <c r="G1263" i="1"/>
  <c r="I1263" i="1" s="1"/>
  <c r="N1263" i="1" s="1"/>
  <c r="B1263" i="1"/>
  <c r="A1264" i="1"/>
  <c r="A300" i="1"/>
  <c r="H299" i="1"/>
  <c r="B299" i="1"/>
  <c r="G299" i="1"/>
  <c r="I299" i="1" s="1"/>
  <c r="N299" i="1" s="1"/>
  <c r="I298" i="1"/>
  <c r="N298" i="1" s="1"/>
  <c r="H1264" i="1" l="1"/>
  <c r="G1264" i="1"/>
  <c r="I1264" i="1" s="1"/>
  <c r="N1264" i="1" s="1"/>
  <c r="B1264" i="1"/>
  <c r="A1265" i="1"/>
  <c r="B300" i="1"/>
  <c r="H300" i="1"/>
  <c r="G300" i="1"/>
  <c r="I300" i="1" s="1"/>
  <c r="N300" i="1" s="1"/>
  <c r="A301" i="1"/>
  <c r="H1265" i="1" l="1"/>
  <c r="G1265" i="1"/>
  <c r="I1265" i="1" s="1"/>
  <c r="N1265" i="1" s="1"/>
  <c r="B1265" i="1"/>
  <c r="A1266" i="1"/>
  <c r="B301" i="1"/>
  <c r="G301" i="1"/>
  <c r="H301" i="1"/>
  <c r="A302" i="1"/>
  <c r="H1266" i="1" l="1"/>
  <c r="G1266" i="1"/>
  <c r="I1266" i="1" s="1"/>
  <c r="N1266" i="1" s="1"/>
  <c r="B1266" i="1"/>
  <c r="A1267" i="1"/>
  <c r="I301" i="1"/>
  <c r="N301" i="1" s="1"/>
  <c r="B302" i="1"/>
  <c r="A303" i="1"/>
  <c r="H302" i="1"/>
  <c r="G302" i="1"/>
  <c r="I302" i="1" s="1"/>
  <c r="N302" i="1" s="1"/>
  <c r="H1267" i="1" l="1"/>
  <c r="G1267" i="1"/>
  <c r="I1267" i="1" s="1"/>
  <c r="N1267" i="1" s="1"/>
  <c r="B1267" i="1"/>
  <c r="A1268" i="1"/>
  <c r="H303" i="1"/>
  <c r="G303" i="1"/>
  <c r="I303" i="1" s="1"/>
  <c r="N303" i="1" s="1"/>
  <c r="B303" i="1"/>
  <c r="A304" i="1"/>
  <c r="H1268" i="1" l="1"/>
  <c r="G1268" i="1"/>
  <c r="I1268" i="1" s="1"/>
  <c r="N1268" i="1" s="1"/>
  <c r="B1268" i="1"/>
  <c r="A1269" i="1"/>
  <c r="A305" i="1"/>
  <c r="B304" i="1"/>
  <c r="H304" i="1"/>
  <c r="G304" i="1"/>
  <c r="I304" i="1" s="1"/>
  <c r="N304" i="1" s="1"/>
  <c r="H1269" i="1" l="1"/>
  <c r="G1269" i="1"/>
  <c r="I1269" i="1" s="1"/>
  <c r="N1269" i="1" s="1"/>
  <c r="B1269" i="1"/>
  <c r="A1270" i="1"/>
  <c r="G305" i="1"/>
  <c r="B305" i="1"/>
  <c r="H305" i="1"/>
  <c r="A306" i="1"/>
  <c r="H1270" i="1" l="1"/>
  <c r="G1270" i="1"/>
  <c r="I1270" i="1" s="1"/>
  <c r="N1270" i="1" s="1"/>
  <c r="B1270" i="1"/>
  <c r="A1271" i="1"/>
  <c r="H306" i="1"/>
  <c r="G306" i="1"/>
  <c r="A307" i="1"/>
  <c r="B306" i="1"/>
  <c r="I305" i="1"/>
  <c r="N305" i="1" s="1"/>
  <c r="H1271" i="1" l="1"/>
  <c r="G1271" i="1"/>
  <c r="I1271" i="1" s="1"/>
  <c r="N1271" i="1" s="1"/>
  <c r="B1271" i="1"/>
  <c r="A1272" i="1"/>
  <c r="H307" i="1"/>
  <c r="G307" i="1"/>
  <c r="I307" i="1" s="1"/>
  <c r="N307" i="1" s="1"/>
  <c r="A308" i="1"/>
  <c r="B307" i="1"/>
  <c r="I306" i="1"/>
  <c r="N306" i="1" s="1"/>
  <c r="H1272" i="1" l="1"/>
  <c r="G1272" i="1"/>
  <c r="I1272" i="1" s="1"/>
  <c r="N1272" i="1" s="1"/>
  <c r="B1272" i="1"/>
  <c r="A1273" i="1"/>
  <c r="B308" i="1"/>
  <c r="H308" i="1"/>
  <c r="A309" i="1"/>
  <c r="G308" i="1"/>
  <c r="I308" i="1" s="1"/>
  <c r="N308" i="1" s="1"/>
  <c r="A1274" i="1" l="1"/>
  <c r="H1273" i="1"/>
  <c r="B1273" i="1"/>
  <c r="G1273" i="1"/>
  <c r="I1273" i="1" s="1"/>
  <c r="N1273" i="1" s="1"/>
  <c r="B309" i="1"/>
  <c r="G309" i="1"/>
  <c r="A310" i="1"/>
  <c r="H309" i="1"/>
  <c r="H1274" i="1" l="1"/>
  <c r="G1274" i="1"/>
  <c r="I1274" i="1" s="1"/>
  <c r="N1274" i="1" s="1"/>
  <c r="B1274" i="1"/>
  <c r="A1275" i="1"/>
  <c r="G310" i="1"/>
  <c r="B310" i="1"/>
  <c r="A311" i="1"/>
  <c r="H310" i="1"/>
  <c r="I309" i="1"/>
  <c r="N309" i="1" s="1"/>
  <c r="H1275" i="1" l="1"/>
  <c r="G1275" i="1"/>
  <c r="I1275" i="1" s="1"/>
  <c r="N1275" i="1" s="1"/>
  <c r="B1275" i="1"/>
  <c r="A1276" i="1"/>
  <c r="I310" i="1"/>
  <c r="N310" i="1" s="1"/>
  <c r="A312" i="1"/>
  <c r="H311" i="1"/>
  <c r="B311" i="1"/>
  <c r="G311" i="1"/>
  <c r="I311" i="1" s="1"/>
  <c r="N311" i="1" s="1"/>
  <c r="H1276" i="1" l="1"/>
  <c r="G1276" i="1"/>
  <c r="I1276" i="1" s="1"/>
  <c r="N1276" i="1" s="1"/>
  <c r="B1276" i="1"/>
  <c r="A1277" i="1"/>
  <c r="G312" i="1"/>
  <c r="A313" i="1"/>
  <c r="B312" i="1"/>
  <c r="H312" i="1"/>
  <c r="H1277" i="1" l="1"/>
  <c r="G1277" i="1"/>
  <c r="I1277" i="1" s="1"/>
  <c r="N1277" i="1" s="1"/>
  <c r="B1277" i="1"/>
  <c r="A1278" i="1"/>
  <c r="B313" i="1"/>
  <c r="A314" i="1"/>
  <c r="G313" i="1"/>
  <c r="H313" i="1"/>
  <c r="I312" i="1"/>
  <c r="N312" i="1" s="1"/>
  <c r="H1278" i="1" l="1"/>
  <c r="G1278" i="1"/>
  <c r="I1278" i="1" s="1"/>
  <c r="N1278" i="1" s="1"/>
  <c r="B1278" i="1"/>
  <c r="A1279" i="1"/>
  <c r="I313" i="1"/>
  <c r="N313" i="1" s="1"/>
  <c r="H314" i="1"/>
  <c r="A315" i="1"/>
  <c r="G314" i="1"/>
  <c r="I314" i="1" s="1"/>
  <c r="N314" i="1" s="1"/>
  <c r="B314" i="1"/>
  <c r="H1279" i="1" l="1"/>
  <c r="G1279" i="1"/>
  <c r="I1279" i="1" s="1"/>
  <c r="N1279" i="1" s="1"/>
  <c r="B1279" i="1"/>
  <c r="A1280" i="1"/>
  <c r="B315" i="1"/>
  <c r="G315" i="1"/>
  <c r="H315" i="1"/>
  <c r="A316" i="1"/>
  <c r="H1280" i="1" l="1"/>
  <c r="G1280" i="1"/>
  <c r="I1280" i="1" s="1"/>
  <c r="N1280" i="1" s="1"/>
  <c r="B1280" i="1"/>
  <c r="A1281" i="1"/>
  <c r="I315" i="1"/>
  <c r="N315" i="1" s="1"/>
  <c r="G316" i="1"/>
  <c r="I316" i="1" s="1"/>
  <c r="N316" i="1" s="1"/>
  <c r="B316" i="1"/>
  <c r="A317" i="1"/>
  <c r="H316" i="1"/>
  <c r="H1281" i="1" l="1"/>
  <c r="G1281" i="1"/>
  <c r="I1281" i="1" s="1"/>
  <c r="N1281" i="1" s="1"/>
  <c r="B1281" i="1"/>
  <c r="A1282" i="1"/>
  <c r="G317" i="1"/>
  <c r="B317" i="1"/>
  <c r="A318" i="1"/>
  <c r="H317" i="1"/>
  <c r="H1282" i="1" l="1"/>
  <c r="G1282" i="1"/>
  <c r="I1282" i="1" s="1"/>
  <c r="N1282" i="1" s="1"/>
  <c r="B1282" i="1"/>
  <c r="A1283" i="1"/>
  <c r="I317" i="1"/>
  <c r="N317" i="1" s="1"/>
  <c r="B318" i="1"/>
  <c r="G318" i="1"/>
  <c r="A319" i="1"/>
  <c r="H318" i="1"/>
  <c r="H1283" i="1" l="1"/>
  <c r="G1283" i="1"/>
  <c r="I1283" i="1" s="1"/>
  <c r="N1283" i="1" s="1"/>
  <c r="B1283" i="1"/>
  <c r="A1284" i="1"/>
  <c r="H319" i="1"/>
  <c r="G319" i="1"/>
  <c r="B319" i="1"/>
  <c r="A320" i="1"/>
  <c r="I318" i="1"/>
  <c r="N318" i="1" s="1"/>
  <c r="H1284" i="1" l="1"/>
  <c r="G1284" i="1"/>
  <c r="I1284" i="1" s="1"/>
  <c r="N1284" i="1" s="1"/>
  <c r="B1284" i="1"/>
  <c r="A1285" i="1"/>
  <c r="A321" i="1"/>
  <c r="H320" i="1"/>
  <c r="G320" i="1"/>
  <c r="B320" i="1"/>
  <c r="I319" i="1"/>
  <c r="N319" i="1" s="1"/>
  <c r="H1285" i="1" l="1"/>
  <c r="G1285" i="1"/>
  <c r="I1285" i="1" s="1"/>
  <c r="N1285" i="1" s="1"/>
  <c r="B1285" i="1"/>
  <c r="A1286" i="1"/>
  <c r="I320" i="1"/>
  <c r="N320" i="1" s="1"/>
  <c r="G321" i="1"/>
  <c r="H321" i="1"/>
  <c r="B321" i="1"/>
  <c r="A322" i="1"/>
  <c r="H1286" i="1" l="1"/>
  <c r="G1286" i="1"/>
  <c r="I1286" i="1" s="1"/>
  <c r="N1286" i="1" s="1"/>
  <c r="B1286" i="1"/>
  <c r="A1287" i="1"/>
  <c r="I321" i="1"/>
  <c r="N321" i="1" s="1"/>
  <c r="H322" i="1"/>
  <c r="B322" i="1"/>
  <c r="G322" i="1"/>
  <c r="I322" i="1" s="1"/>
  <c r="N322" i="1" s="1"/>
  <c r="A323" i="1"/>
  <c r="H1287" i="1" l="1"/>
  <c r="G1287" i="1"/>
  <c r="I1287" i="1" s="1"/>
  <c r="N1287" i="1" s="1"/>
  <c r="B1287" i="1"/>
  <c r="A1288" i="1"/>
  <c r="B323" i="1"/>
  <c r="H323" i="1"/>
  <c r="A324" i="1"/>
  <c r="G323" i="1"/>
  <c r="I323" i="1" s="1"/>
  <c r="N323" i="1" s="1"/>
  <c r="H1288" i="1" l="1"/>
  <c r="G1288" i="1"/>
  <c r="I1288" i="1" s="1"/>
  <c r="N1288" i="1" s="1"/>
  <c r="B1288" i="1"/>
  <c r="A1289" i="1"/>
  <c r="G324" i="1"/>
  <c r="B324" i="1"/>
  <c r="A325" i="1"/>
  <c r="H324" i="1"/>
  <c r="H1289" i="1" l="1"/>
  <c r="G1289" i="1"/>
  <c r="I1289" i="1" s="1"/>
  <c r="N1289" i="1" s="1"/>
  <c r="B1289" i="1"/>
  <c r="A1290" i="1"/>
  <c r="B325" i="1"/>
  <c r="G325" i="1"/>
  <c r="A326" i="1"/>
  <c r="H325" i="1"/>
  <c r="I324" i="1"/>
  <c r="N324" i="1" s="1"/>
  <c r="H1290" i="1" l="1"/>
  <c r="G1290" i="1"/>
  <c r="I1290" i="1" s="1"/>
  <c r="N1290" i="1" s="1"/>
  <c r="B1290" i="1"/>
  <c r="A1291" i="1"/>
  <c r="G326" i="1"/>
  <c r="B326" i="1"/>
  <c r="A327" i="1"/>
  <c r="H326" i="1"/>
  <c r="I325" i="1"/>
  <c r="N325" i="1" s="1"/>
  <c r="H1291" i="1" l="1"/>
  <c r="G1291" i="1"/>
  <c r="I1291" i="1" s="1"/>
  <c r="N1291" i="1" s="1"/>
  <c r="B1291" i="1"/>
  <c r="A1292" i="1"/>
  <c r="A328" i="1"/>
  <c r="H327" i="1"/>
  <c r="G327" i="1"/>
  <c r="I327" i="1" s="1"/>
  <c r="N327" i="1" s="1"/>
  <c r="B327" i="1"/>
  <c r="I326" i="1"/>
  <c r="N326" i="1" s="1"/>
  <c r="H1292" i="1" l="1"/>
  <c r="G1292" i="1"/>
  <c r="I1292" i="1" s="1"/>
  <c r="N1292" i="1" s="1"/>
  <c r="B1292" i="1"/>
  <c r="A1293" i="1"/>
  <c r="G328" i="1"/>
  <c r="B328" i="1"/>
  <c r="A329" i="1"/>
  <c r="H328" i="1"/>
  <c r="H1293" i="1" l="1"/>
  <c r="G1293" i="1"/>
  <c r="I1293" i="1" s="1"/>
  <c r="N1293" i="1" s="1"/>
  <c r="B1293" i="1"/>
  <c r="A1294" i="1"/>
  <c r="H329" i="1"/>
  <c r="B329" i="1"/>
  <c r="G329" i="1"/>
  <c r="A330" i="1"/>
  <c r="I328" i="1"/>
  <c r="N328" i="1" s="1"/>
  <c r="H1294" i="1" l="1"/>
  <c r="G1294" i="1"/>
  <c r="I1294" i="1" s="1"/>
  <c r="N1294" i="1" s="1"/>
  <c r="B1294" i="1"/>
  <c r="A1295" i="1"/>
  <c r="B330" i="1"/>
  <c r="H330" i="1"/>
  <c r="G330" i="1"/>
  <c r="A331" i="1"/>
  <c r="I329" i="1"/>
  <c r="N329" i="1" s="1"/>
  <c r="H1295" i="1" l="1"/>
  <c r="G1295" i="1"/>
  <c r="I1295" i="1" s="1"/>
  <c r="N1295" i="1" s="1"/>
  <c r="B1295" i="1"/>
  <c r="A1296" i="1"/>
  <c r="H331" i="1"/>
  <c r="G331" i="1"/>
  <c r="I331" i="1" s="1"/>
  <c r="N331" i="1" s="1"/>
  <c r="B331" i="1"/>
  <c r="A332" i="1"/>
  <c r="I330" i="1"/>
  <c r="N330" i="1" s="1"/>
  <c r="H1296" i="1" l="1"/>
  <c r="G1296" i="1"/>
  <c r="I1296" i="1" s="1"/>
  <c r="N1296" i="1" s="1"/>
  <c r="B1296" i="1"/>
  <c r="A1297" i="1"/>
  <c r="G332" i="1"/>
  <c r="A333" i="1"/>
  <c r="H332" i="1"/>
  <c r="B332" i="1"/>
  <c r="H1297" i="1" l="1"/>
  <c r="G1297" i="1"/>
  <c r="I1297" i="1" s="1"/>
  <c r="N1297" i="1" s="1"/>
  <c r="B1297" i="1"/>
  <c r="A1298" i="1"/>
  <c r="A334" i="1"/>
  <c r="B333" i="1"/>
  <c r="G333" i="1"/>
  <c r="H333" i="1"/>
  <c r="I332" i="1"/>
  <c r="N332" i="1" s="1"/>
  <c r="H1298" i="1" l="1"/>
  <c r="G1298" i="1"/>
  <c r="I1298" i="1" s="1"/>
  <c r="N1298" i="1" s="1"/>
  <c r="B1298" i="1"/>
  <c r="A1299" i="1"/>
  <c r="I333" i="1"/>
  <c r="N333" i="1" s="1"/>
  <c r="G334" i="1"/>
  <c r="B334" i="1"/>
  <c r="H334" i="1"/>
  <c r="A335" i="1"/>
  <c r="H1299" i="1" l="1"/>
  <c r="G1299" i="1"/>
  <c r="I1299" i="1" s="1"/>
  <c r="N1299" i="1" s="1"/>
  <c r="B1299" i="1"/>
  <c r="A1300" i="1"/>
  <c r="B335" i="1"/>
  <c r="A336" i="1"/>
  <c r="H335" i="1"/>
  <c r="G335" i="1"/>
  <c r="I334" i="1"/>
  <c r="N334" i="1" s="1"/>
  <c r="H1300" i="1" l="1"/>
  <c r="G1300" i="1"/>
  <c r="I1300" i="1" s="1"/>
  <c r="N1300" i="1" s="1"/>
  <c r="B1300" i="1"/>
  <c r="A1301" i="1"/>
  <c r="I335" i="1"/>
  <c r="N335" i="1" s="1"/>
  <c r="H336" i="1"/>
  <c r="A337" i="1"/>
  <c r="G336" i="1"/>
  <c r="B336" i="1"/>
  <c r="H1301" i="1" l="1"/>
  <c r="G1301" i="1"/>
  <c r="I1301" i="1" s="1"/>
  <c r="N1301" i="1" s="1"/>
  <c r="B1301" i="1"/>
  <c r="A1302" i="1"/>
  <c r="H337" i="1"/>
  <c r="G337" i="1"/>
  <c r="I337" i="1" s="1"/>
  <c r="N337" i="1" s="1"/>
  <c r="A338" i="1"/>
  <c r="B337" i="1"/>
  <c r="I336" i="1"/>
  <c r="N336" i="1" s="1"/>
  <c r="H1302" i="1" l="1"/>
  <c r="G1302" i="1"/>
  <c r="I1302" i="1" s="1"/>
  <c r="N1302" i="1" s="1"/>
  <c r="B1302" i="1"/>
  <c r="A1303" i="1"/>
  <c r="B338" i="1"/>
  <c r="A339" i="1"/>
  <c r="H338" i="1"/>
  <c r="G338" i="1"/>
  <c r="H1303" i="1" l="1"/>
  <c r="G1303" i="1"/>
  <c r="I1303" i="1" s="1"/>
  <c r="N1303" i="1" s="1"/>
  <c r="B1303" i="1"/>
  <c r="A1304" i="1"/>
  <c r="I338" i="1"/>
  <c r="N338" i="1" s="1"/>
  <c r="B339" i="1"/>
  <c r="H339" i="1"/>
  <c r="G339" i="1"/>
  <c r="A340" i="1"/>
  <c r="H1304" i="1" l="1"/>
  <c r="G1304" i="1"/>
  <c r="I1304" i="1" s="1"/>
  <c r="N1304" i="1" s="1"/>
  <c r="B1304" i="1"/>
  <c r="A1305" i="1"/>
  <c r="I339" i="1"/>
  <c r="N339" i="1" s="1"/>
  <c r="B340" i="1"/>
  <c r="A341" i="1"/>
  <c r="H340" i="1"/>
  <c r="G340" i="1"/>
  <c r="H1305" i="1" l="1"/>
  <c r="G1305" i="1"/>
  <c r="I1305" i="1" s="1"/>
  <c r="N1305" i="1" s="1"/>
  <c r="B1305" i="1"/>
  <c r="A1306" i="1"/>
  <c r="H341" i="1"/>
  <c r="A342" i="1"/>
  <c r="B341" i="1"/>
  <c r="G341" i="1"/>
  <c r="I341" i="1" s="1"/>
  <c r="N341" i="1" s="1"/>
  <c r="I340" i="1"/>
  <c r="N340" i="1" s="1"/>
  <c r="H1306" i="1" l="1"/>
  <c r="G1306" i="1"/>
  <c r="I1306" i="1" s="1"/>
  <c r="N1306" i="1" s="1"/>
  <c r="B1306" i="1"/>
  <c r="A1307" i="1"/>
  <c r="H342" i="1"/>
  <c r="B342" i="1"/>
  <c r="A343" i="1"/>
  <c r="G342" i="1"/>
  <c r="I342" i="1" s="1"/>
  <c r="N342" i="1" s="1"/>
  <c r="H1307" i="1" l="1"/>
  <c r="G1307" i="1"/>
  <c r="I1307" i="1" s="1"/>
  <c r="N1307" i="1" s="1"/>
  <c r="B1307" i="1"/>
  <c r="A1308" i="1"/>
  <c r="B343" i="1"/>
  <c r="A344" i="1"/>
  <c r="H343" i="1"/>
  <c r="G343" i="1"/>
  <c r="H1308" i="1" l="1"/>
  <c r="G1308" i="1"/>
  <c r="I1308" i="1" s="1"/>
  <c r="N1308" i="1" s="1"/>
  <c r="B1308" i="1"/>
  <c r="A1309" i="1"/>
  <c r="I343" i="1"/>
  <c r="N343" i="1" s="1"/>
  <c r="A345" i="1"/>
  <c r="H344" i="1"/>
  <c r="B344" i="1"/>
  <c r="G344" i="1"/>
  <c r="H1309" i="1" l="1"/>
  <c r="G1309" i="1"/>
  <c r="I1309" i="1" s="1"/>
  <c r="N1309" i="1" s="1"/>
  <c r="B1309" i="1"/>
  <c r="A1310" i="1"/>
  <c r="H345" i="1"/>
  <c r="G345" i="1"/>
  <c r="B345" i="1"/>
  <c r="A346" i="1"/>
  <c r="I344" i="1"/>
  <c r="N344" i="1" s="1"/>
  <c r="H1310" i="1" l="1"/>
  <c r="G1310" i="1"/>
  <c r="I1310" i="1" s="1"/>
  <c r="N1310" i="1" s="1"/>
  <c r="B1310" i="1"/>
  <c r="A1311" i="1"/>
  <c r="H346" i="1"/>
  <c r="B346" i="1"/>
  <c r="A347" i="1"/>
  <c r="G346" i="1"/>
  <c r="I346" i="1" s="1"/>
  <c r="N346" i="1" s="1"/>
  <c r="I345" i="1"/>
  <c r="N345" i="1" s="1"/>
  <c r="H1311" i="1" l="1"/>
  <c r="G1311" i="1"/>
  <c r="I1311" i="1" s="1"/>
  <c r="N1311" i="1" s="1"/>
  <c r="B1311" i="1"/>
  <c r="A1312" i="1"/>
  <c r="B347" i="1"/>
  <c r="A348" i="1"/>
  <c r="H347" i="1"/>
  <c r="G347" i="1"/>
  <c r="I347" i="1" s="1"/>
  <c r="N347" i="1" s="1"/>
  <c r="H1312" i="1" l="1"/>
  <c r="G1312" i="1"/>
  <c r="I1312" i="1" s="1"/>
  <c r="N1312" i="1" s="1"/>
  <c r="B1312" i="1"/>
  <c r="A1313" i="1"/>
  <c r="G348" i="1"/>
  <c r="B348" i="1"/>
  <c r="A349" i="1"/>
  <c r="H348" i="1"/>
  <c r="H1313" i="1" l="1"/>
  <c r="G1313" i="1"/>
  <c r="I1313" i="1" s="1"/>
  <c r="N1313" i="1" s="1"/>
  <c r="B1313" i="1"/>
  <c r="A1314" i="1"/>
  <c r="B349" i="1"/>
  <c r="H349" i="1"/>
  <c r="G349" i="1"/>
  <c r="I349" i="1" s="1"/>
  <c r="N349" i="1" s="1"/>
  <c r="A350" i="1"/>
  <c r="I348" i="1"/>
  <c r="N348" i="1" s="1"/>
  <c r="H1314" i="1" l="1"/>
  <c r="G1314" i="1"/>
  <c r="I1314" i="1" s="1"/>
  <c r="N1314" i="1" s="1"/>
  <c r="B1314" i="1"/>
  <c r="A1315" i="1"/>
  <c r="G350" i="1"/>
  <c r="I350" i="1" s="1"/>
  <c r="N350" i="1" s="1"/>
  <c r="H350" i="1"/>
  <c r="B350" i="1"/>
  <c r="A351" i="1"/>
  <c r="H1315" i="1" l="1"/>
  <c r="G1315" i="1"/>
  <c r="I1315" i="1" s="1"/>
  <c r="N1315" i="1" s="1"/>
  <c r="B1315" i="1"/>
  <c r="A1316" i="1"/>
  <c r="B351" i="1"/>
  <c r="A352" i="1"/>
  <c r="G351" i="1"/>
  <c r="H351" i="1"/>
  <c r="A1317" i="1" l="1"/>
  <c r="H1316" i="1"/>
  <c r="G1316" i="1"/>
  <c r="I1316" i="1" s="1"/>
  <c r="N1316" i="1" s="1"/>
  <c r="B1316" i="1"/>
  <c r="I351" i="1"/>
  <c r="N351" i="1" s="1"/>
  <c r="B352" i="1"/>
  <c r="G352" i="1"/>
  <c r="A353" i="1"/>
  <c r="H352" i="1"/>
  <c r="A1318" i="1" l="1"/>
  <c r="H1317" i="1"/>
  <c r="G1317" i="1"/>
  <c r="I1317" i="1" s="1"/>
  <c r="N1317" i="1" s="1"/>
  <c r="B1317" i="1"/>
  <c r="G353" i="1"/>
  <c r="A354" i="1"/>
  <c r="H353" i="1"/>
  <c r="B353" i="1"/>
  <c r="I352" i="1"/>
  <c r="N352" i="1" s="1"/>
  <c r="A1319" i="1" l="1"/>
  <c r="H1318" i="1"/>
  <c r="B1318" i="1"/>
  <c r="G1318" i="1"/>
  <c r="I1318" i="1" s="1"/>
  <c r="N1318" i="1" s="1"/>
  <c r="B354" i="1"/>
  <c r="G354" i="1"/>
  <c r="H354" i="1"/>
  <c r="A355" i="1"/>
  <c r="I353" i="1"/>
  <c r="N353" i="1" s="1"/>
  <c r="A1320" i="1" l="1"/>
  <c r="H1319" i="1"/>
  <c r="G1319" i="1"/>
  <c r="B1319" i="1"/>
  <c r="B355" i="1"/>
  <c r="A356" i="1"/>
  <c r="H355" i="1"/>
  <c r="G355" i="1"/>
  <c r="I355" i="1" s="1"/>
  <c r="N355" i="1" s="1"/>
  <c r="I354" i="1"/>
  <c r="N354" i="1" s="1"/>
  <c r="I1319" i="1" l="1"/>
  <c r="N1319" i="1" s="1"/>
  <c r="A1321" i="1"/>
  <c r="H1320" i="1"/>
  <c r="G1320" i="1"/>
  <c r="I1320" i="1" s="1"/>
  <c r="N1320" i="1" s="1"/>
  <c r="B1320" i="1"/>
  <c r="G356" i="1"/>
  <c r="H356" i="1"/>
  <c r="B356" i="1"/>
  <c r="A357" i="1"/>
  <c r="A1322" i="1" l="1"/>
  <c r="H1321" i="1"/>
  <c r="G1321" i="1"/>
  <c r="B1321" i="1"/>
  <c r="I356" i="1"/>
  <c r="N356" i="1" s="1"/>
  <c r="B357" i="1"/>
  <c r="G357" i="1"/>
  <c r="A358" i="1"/>
  <c r="H357" i="1"/>
  <c r="I1321" i="1" l="1"/>
  <c r="N1321" i="1" s="1"/>
  <c r="A1323" i="1"/>
  <c r="H1322" i="1"/>
  <c r="B1322" i="1"/>
  <c r="G1322" i="1"/>
  <c r="G358" i="1"/>
  <c r="B358" i="1"/>
  <c r="A359" i="1"/>
  <c r="H358" i="1"/>
  <c r="I357" i="1"/>
  <c r="N357" i="1" s="1"/>
  <c r="A1324" i="1" l="1"/>
  <c r="H1323" i="1"/>
  <c r="G1323" i="1"/>
  <c r="I1323" i="1" s="1"/>
  <c r="N1323" i="1" s="1"/>
  <c r="B1323" i="1"/>
  <c r="I1322" i="1"/>
  <c r="N1322" i="1" s="1"/>
  <c r="A360" i="1"/>
  <c r="H359" i="1"/>
  <c r="B359" i="1"/>
  <c r="G359" i="1"/>
  <c r="I359" i="1" s="1"/>
  <c r="N359" i="1" s="1"/>
  <c r="I358" i="1"/>
  <c r="N358" i="1" s="1"/>
  <c r="A1325" i="1" l="1"/>
  <c r="H1324" i="1"/>
  <c r="G1324" i="1"/>
  <c r="I1324" i="1" s="1"/>
  <c r="N1324" i="1" s="1"/>
  <c r="B1324" i="1"/>
  <c r="G360" i="1"/>
  <c r="H360" i="1"/>
  <c r="B360" i="1"/>
  <c r="A361" i="1"/>
  <c r="A1326" i="1" l="1"/>
  <c r="H1325" i="1"/>
  <c r="G1325" i="1"/>
  <c r="I1325" i="1" s="1"/>
  <c r="N1325" i="1" s="1"/>
  <c r="B1325" i="1"/>
  <c r="I360" i="1"/>
  <c r="N360" i="1" s="1"/>
  <c r="H361" i="1"/>
  <c r="G361" i="1"/>
  <c r="B361" i="1"/>
  <c r="A362" i="1"/>
  <c r="A1327" i="1" l="1"/>
  <c r="H1326" i="1"/>
  <c r="B1326" i="1"/>
  <c r="G1326" i="1"/>
  <c r="I1326" i="1" s="1"/>
  <c r="N1326" i="1" s="1"/>
  <c r="H362" i="1"/>
  <c r="G362" i="1"/>
  <c r="I362" i="1" s="1"/>
  <c r="N362" i="1" s="1"/>
  <c r="B362" i="1"/>
  <c r="A363" i="1"/>
  <c r="I361" i="1"/>
  <c r="N361" i="1" s="1"/>
  <c r="A1328" i="1" l="1"/>
  <c r="H1327" i="1"/>
  <c r="G1327" i="1"/>
  <c r="I1327" i="1" s="1"/>
  <c r="N1327" i="1" s="1"/>
  <c r="B1327" i="1"/>
  <c r="A364" i="1"/>
  <c r="G363" i="1"/>
  <c r="B363" i="1"/>
  <c r="H363" i="1"/>
  <c r="A1329" i="1" l="1"/>
  <c r="H1328" i="1"/>
  <c r="G1328" i="1"/>
  <c r="I1328" i="1" s="1"/>
  <c r="N1328" i="1" s="1"/>
  <c r="B1328" i="1"/>
  <c r="I363" i="1"/>
  <c r="N363" i="1" s="1"/>
  <c r="G364" i="1"/>
  <c r="B364" i="1"/>
  <c r="A365" i="1"/>
  <c r="H364" i="1"/>
  <c r="A1330" i="1" l="1"/>
  <c r="H1329" i="1"/>
  <c r="G1329" i="1"/>
  <c r="I1329" i="1" s="1"/>
  <c r="N1329" i="1" s="1"/>
  <c r="B1329" i="1"/>
  <c r="B365" i="1"/>
  <c r="G365" i="1"/>
  <c r="A366" i="1"/>
  <c r="H365" i="1"/>
  <c r="I364" i="1"/>
  <c r="N364" i="1" s="1"/>
  <c r="A1331" i="1" l="1"/>
  <c r="H1330" i="1"/>
  <c r="B1330" i="1"/>
  <c r="G1330" i="1"/>
  <c r="I1330" i="1" s="1"/>
  <c r="N1330" i="1" s="1"/>
  <c r="H366" i="1"/>
  <c r="B366" i="1"/>
  <c r="A367" i="1"/>
  <c r="G366" i="1"/>
  <c r="I366" i="1" s="1"/>
  <c r="N366" i="1" s="1"/>
  <c r="I365" i="1"/>
  <c r="N365" i="1" s="1"/>
  <c r="A1332" i="1" l="1"/>
  <c r="H1331" i="1"/>
  <c r="G1331" i="1"/>
  <c r="I1331" i="1" s="1"/>
  <c r="N1331" i="1" s="1"/>
  <c r="B1331" i="1"/>
  <c r="B367" i="1"/>
  <c r="A368" i="1"/>
  <c r="G367" i="1"/>
  <c r="H367" i="1"/>
  <c r="A1333" i="1" l="1"/>
  <c r="H1332" i="1"/>
  <c r="G1332" i="1"/>
  <c r="I1332" i="1" s="1"/>
  <c r="N1332" i="1" s="1"/>
  <c r="B1332" i="1"/>
  <c r="I367" i="1"/>
  <c r="N367" i="1" s="1"/>
  <c r="G368" i="1"/>
  <c r="H368" i="1"/>
  <c r="B368" i="1"/>
  <c r="A369" i="1"/>
  <c r="A1334" i="1" l="1"/>
  <c r="H1333" i="1"/>
  <c r="G1333" i="1"/>
  <c r="I1333" i="1" s="1"/>
  <c r="N1333" i="1" s="1"/>
  <c r="B1333" i="1"/>
  <c r="I368" i="1"/>
  <c r="N368" i="1" s="1"/>
  <c r="G369" i="1"/>
  <c r="B369" i="1"/>
  <c r="A370" i="1"/>
  <c r="H369" i="1"/>
  <c r="A1335" i="1" l="1"/>
  <c r="H1334" i="1"/>
  <c r="B1334" i="1"/>
  <c r="G1334" i="1"/>
  <c r="I1334" i="1" s="1"/>
  <c r="N1334" i="1" s="1"/>
  <c r="B370" i="1"/>
  <c r="H370" i="1"/>
  <c r="A371" i="1"/>
  <c r="G370" i="1"/>
  <c r="I370" i="1" s="1"/>
  <c r="N370" i="1" s="1"/>
  <c r="I369" i="1"/>
  <c r="N369" i="1" s="1"/>
  <c r="A1336" i="1" l="1"/>
  <c r="H1335" i="1"/>
  <c r="G1335" i="1"/>
  <c r="I1335" i="1" s="1"/>
  <c r="N1335" i="1" s="1"/>
  <c r="B1335" i="1"/>
  <c r="B371" i="1"/>
  <c r="A372" i="1"/>
  <c r="G371" i="1"/>
  <c r="H371" i="1"/>
  <c r="A1337" i="1" l="1"/>
  <c r="H1336" i="1"/>
  <c r="G1336" i="1"/>
  <c r="I1336" i="1" s="1"/>
  <c r="N1336" i="1" s="1"/>
  <c r="B1336" i="1"/>
  <c r="I371" i="1"/>
  <c r="N371" i="1" s="1"/>
  <c r="G372" i="1"/>
  <c r="A373" i="1"/>
  <c r="B372" i="1"/>
  <c r="H372" i="1"/>
  <c r="A1338" i="1" l="1"/>
  <c r="H1337" i="1"/>
  <c r="G1337" i="1"/>
  <c r="I1337" i="1" s="1"/>
  <c r="N1337" i="1" s="1"/>
  <c r="B1337" i="1"/>
  <c r="G373" i="1"/>
  <c r="A374" i="1"/>
  <c r="H373" i="1"/>
  <c r="B373" i="1"/>
  <c r="I372" i="1"/>
  <c r="N372" i="1" s="1"/>
  <c r="A1339" i="1" l="1"/>
  <c r="H1338" i="1"/>
  <c r="B1338" i="1"/>
  <c r="G1338" i="1"/>
  <c r="I1338" i="1" s="1"/>
  <c r="N1338" i="1" s="1"/>
  <c r="H374" i="1"/>
  <c r="A375" i="1"/>
  <c r="G374" i="1"/>
  <c r="I374" i="1" s="1"/>
  <c r="N374" i="1" s="1"/>
  <c r="B374" i="1"/>
  <c r="I373" i="1"/>
  <c r="N373" i="1" s="1"/>
  <c r="A1340" i="1" l="1"/>
  <c r="H1339" i="1"/>
  <c r="G1339" i="1"/>
  <c r="I1339" i="1" s="1"/>
  <c r="N1339" i="1" s="1"/>
  <c r="B1339" i="1"/>
  <c r="B375" i="1"/>
  <c r="G375" i="1"/>
  <c r="A376" i="1"/>
  <c r="H375" i="1"/>
  <c r="A1341" i="1" l="1"/>
  <c r="H1340" i="1"/>
  <c r="G1340" i="1"/>
  <c r="I1340" i="1" s="1"/>
  <c r="N1340" i="1" s="1"/>
  <c r="B1340" i="1"/>
  <c r="G376" i="1"/>
  <c r="A377" i="1"/>
  <c r="H376" i="1"/>
  <c r="B376" i="1"/>
  <c r="I375" i="1"/>
  <c r="N375" i="1" s="1"/>
  <c r="A1342" i="1" l="1"/>
  <c r="H1341" i="1"/>
  <c r="G1341" i="1"/>
  <c r="I1341" i="1" s="1"/>
  <c r="N1341" i="1" s="1"/>
  <c r="B1341" i="1"/>
  <c r="G377" i="1"/>
  <c r="B377" i="1"/>
  <c r="A378" i="1"/>
  <c r="H377" i="1"/>
  <c r="I376" i="1"/>
  <c r="N376" i="1" s="1"/>
  <c r="A1343" i="1" l="1"/>
  <c r="H1342" i="1"/>
  <c r="B1342" i="1"/>
  <c r="G1342" i="1"/>
  <c r="I1342" i="1" s="1"/>
  <c r="N1342" i="1" s="1"/>
  <c r="H378" i="1"/>
  <c r="A379" i="1"/>
  <c r="B378" i="1"/>
  <c r="G378" i="1"/>
  <c r="I378" i="1" s="1"/>
  <c r="N378" i="1" s="1"/>
  <c r="I377" i="1"/>
  <c r="N377" i="1" s="1"/>
  <c r="A1344" i="1" l="1"/>
  <c r="H1343" i="1"/>
  <c r="G1343" i="1"/>
  <c r="I1343" i="1" s="1"/>
  <c r="N1343" i="1" s="1"/>
  <c r="B1343" i="1"/>
  <c r="B379" i="1"/>
  <c r="G379" i="1"/>
  <c r="A380" i="1"/>
  <c r="H379" i="1"/>
  <c r="A1345" i="1" l="1"/>
  <c r="H1344" i="1"/>
  <c r="G1344" i="1"/>
  <c r="I1344" i="1" s="1"/>
  <c r="N1344" i="1" s="1"/>
  <c r="B1344" i="1"/>
  <c r="G380" i="1"/>
  <c r="B380" i="1"/>
  <c r="A381" i="1"/>
  <c r="H380" i="1"/>
  <c r="I379" i="1"/>
  <c r="N379" i="1" s="1"/>
  <c r="A1346" i="1" l="1"/>
  <c r="H1345" i="1"/>
  <c r="G1345" i="1"/>
  <c r="I1345" i="1" s="1"/>
  <c r="N1345" i="1" s="1"/>
  <c r="B1345" i="1"/>
  <c r="B381" i="1"/>
  <c r="G381" i="1"/>
  <c r="A382" i="1"/>
  <c r="H381" i="1"/>
  <c r="I380" i="1"/>
  <c r="N380" i="1" s="1"/>
  <c r="A1347" i="1" l="1"/>
  <c r="H1346" i="1"/>
  <c r="B1346" i="1"/>
  <c r="G1346" i="1"/>
  <c r="I1346" i="1" s="1"/>
  <c r="N1346" i="1" s="1"/>
  <c r="H382" i="1"/>
  <c r="A383" i="1"/>
  <c r="G382" i="1"/>
  <c r="I382" i="1" s="1"/>
  <c r="N382" i="1" s="1"/>
  <c r="B382" i="1"/>
  <c r="I381" i="1"/>
  <c r="N381" i="1" s="1"/>
  <c r="A1348" i="1" l="1"/>
  <c r="H1347" i="1"/>
  <c r="G1347" i="1"/>
  <c r="I1347" i="1" s="1"/>
  <c r="N1347" i="1" s="1"/>
  <c r="B1347" i="1"/>
  <c r="B383" i="1"/>
  <c r="A384" i="1"/>
  <c r="H383" i="1"/>
  <c r="G383" i="1"/>
  <c r="I383" i="1" s="1"/>
  <c r="N383" i="1" s="1"/>
  <c r="A1349" i="1" l="1"/>
  <c r="H1348" i="1"/>
  <c r="G1348" i="1"/>
  <c r="I1348" i="1" s="1"/>
  <c r="N1348" i="1" s="1"/>
  <c r="B1348" i="1"/>
  <c r="G384" i="1"/>
  <c r="A385" i="1"/>
  <c r="B384" i="1"/>
  <c r="H384" i="1"/>
  <c r="A1350" i="1" l="1"/>
  <c r="H1349" i="1"/>
  <c r="G1349" i="1"/>
  <c r="I1349" i="1" s="1"/>
  <c r="N1349" i="1" s="1"/>
  <c r="B1349" i="1"/>
  <c r="G385" i="1"/>
  <c r="B385" i="1"/>
  <c r="A386" i="1"/>
  <c r="H385" i="1"/>
  <c r="I384" i="1"/>
  <c r="N384" i="1" s="1"/>
  <c r="A1351" i="1" l="1"/>
  <c r="H1350" i="1"/>
  <c r="B1350" i="1"/>
  <c r="G1350" i="1"/>
  <c r="I1350" i="1" s="1"/>
  <c r="N1350" i="1" s="1"/>
  <c r="H386" i="1"/>
  <c r="G386" i="1"/>
  <c r="A387" i="1"/>
  <c r="B386" i="1"/>
  <c r="I385" i="1"/>
  <c r="N385" i="1" s="1"/>
  <c r="A1352" i="1" l="1"/>
  <c r="H1351" i="1"/>
  <c r="G1351" i="1"/>
  <c r="I1351" i="1" s="1"/>
  <c r="N1351" i="1" s="1"/>
  <c r="B1351" i="1"/>
  <c r="B387" i="1"/>
  <c r="H387" i="1"/>
  <c r="G387" i="1"/>
  <c r="I387" i="1" s="1"/>
  <c r="N387" i="1" s="1"/>
  <c r="A388" i="1"/>
  <c r="I386" i="1"/>
  <c r="N386" i="1" s="1"/>
  <c r="A1353" i="1" l="1"/>
  <c r="H1352" i="1"/>
  <c r="G1352" i="1"/>
  <c r="I1352" i="1" s="1"/>
  <c r="N1352" i="1" s="1"/>
  <c r="B1352" i="1"/>
  <c r="G388" i="1"/>
  <c r="B388" i="1"/>
  <c r="A389" i="1"/>
  <c r="H388" i="1"/>
  <c r="A1354" i="1" l="1"/>
  <c r="H1353" i="1"/>
  <c r="G1353" i="1"/>
  <c r="I1353" i="1" s="1"/>
  <c r="N1353" i="1" s="1"/>
  <c r="B1353" i="1"/>
  <c r="H389" i="1"/>
  <c r="A390" i="1"/>
  <c r="B389" i="1"/>
  <c r="G389" i="1"/>
  <c r="I389" i="1" s="1"/>
  <c r="N389" i="1" s="1"/>
  <c r="I388" i="1"/>
  <c r="N388" i="1" s="1"/>
  <c r="A1355" i="1" l="1"/>
  <c r="H1354" i="1"/>
  <c r="B1354" i="1"/>
  <c r="G1354" i="1"/>
  <c r="I1354" i="1" s="1"/>
  <c r="N1354" i="1" s="1"/>
  <c r="G390" i="1"/>
  <c r="B390" i="1"/>
  <c r="A391" i="1"/>
  <c r="H390" i="1"/>
  <c r="A1356" i="1" l="1"/>
  <c r="H1355" i="1"/>
  <c r="G1355" i="1"/>
  <c r="I1355" i="1" s="1"/>
  <c r="N1355" i="1" s="1"/>
  <c r="B1355" i="1"/>
  <c r="B391" i="1"/>
  <c r="H391" i="1"/>
  <c r="A392" i="1"/>
  <c r="G391" i="1"/>
  <c r="I390" i="1"/>
  <c r="N390" i="1" s="1"/>
  <c r="A1357" i="1" l="1"/>
  <c r="H1356" i="1"/>
  <c r="G1356" i="1"/>
  <c r="I1356" i="1" s="1"/>
  <c r="N1356" i="1" s="1"/>
  <c r="B1356" i="1"/>
  <c r="I391" i="1"/>
  <c r="N391" i="1" s="1"/>
  <c r="B392" i="1"/>
  <c r="A393" i="1"/>
  <c r="H392" i="1"/>
  <c r="G392" i="1"/>
  <c r="A1358" i="1" l="1"/>
  <c r="H1357" i="1"/>
  <c r="G1357" i="1"/>
  <c r="I1357" i="1" s="1"/>
  <c r="N1357" i="1" s="1"/>
  <c r="B1357" i="1"/>
  <c r="B393" i="1"/>
  <c r="A394" i="1"/>
  <c r="H393" i="1"/>
  <c r="G393" i="1"/>
  <c r="I393" i="1" s="1"/>
  <c r="N393" i="1" s="1"/>
  <c r="I392" i="1"/>
  <c r="N392" i="1" s="1"/>
  <c r="A1359" i="1" l="1"/>
  <c r="H1358" i="1"/>
  <c r="B1358" i="1"/>
  <c r="G1358" i="1"/>
  <c r="I1358" i="1" s="1"/>
  <c r="N1358" i="1" s="1"/>
  <c r="H394" i="1"/>
  <c r="B394" i="1"/>
  <c r="G394" i="1"/>
  <c r="I394" i="1" s="1"/>
  <c r="N394" i="1" s="1"/>
  <c r="A395" i="1"/>
  <c r="A1360" i="1" l="1"/>
  <c r="H1359" i="1"/>
  <c r="G1359" i="1"/>
  <c r="B1359" i="1"/>
  <c r="A396" i="1"/>
  <c r="B395" i="1"/>
  <c r="H395" i="1"/>
  <c r="G395" i="1"/>
  <c r="I395" i="1" s="1"/>
  <c r="N395" i="1" s="1"/>
  <c r="I1359" i="1" l="1"/>
  <c r="N1359" i="1" s="1"/>
  <c r="A1361" i="1"/>
  <c r="H1360" i="1"/>
  <c r="G1360" i="1"/>
  <c r="I1360" i="1" s="1"/>
  <c r="N1360" i="1" s="1"/>
  <c r="B1360" i="1"/>
  <c r="A397" i="1"/>
  <c r="H396" i="1"/>
  <c r="G396" i="1"/>
  <c r="B396" i="1"/>
  <c r="A1362" i="1" l="1"/>
  <c r="H1361" i="1"/>
  <c r="G1361" i="1"/>
  <c r="B1361" i="1"/>
  <c r="A398" i="1"/>
  <c r="G397" i="1"/>
  <c r="H397" i="1"/>
  <c r="B397" i="1"/>
  <c r="I396" i="1"/>
  <c r="N396" i="1" s="1"/>
  <c r="I1361" i="1" l="1"/>
  <c r="N1361" i="1" s="1"/>
  <c r="A1363" i="1"/>
  <c r="H1362" i="1"/>
  <c r="B1362" i="1"/>
  <c r="G1362" i="1"/>
  <c r="I1362" i="1" s="1"/>
  <c r="N1362" i="1" s="1"/>
  <c r="I397" i="1"/>
  <c r="N397" i="1" s="1"/>
  <c r="A399" i="1"/>
  <c r="H398" i="1"/>
  <c r="G398" i="1"/>
  <c r="I398" i="1" s="1"/>
  <c r="N398" i="1" s="1"/>
  <c r="B398" i="1"/>
  <c r="A1364" i="1" l="1"/>
  <c r="H1363" i="1"/>
  <c r="G1363" i="1"/>
  <c r="B1363" i="1"/>
  <c r="B399" i="1"/>
  <c r="A400" i="1"/>
  <c r="G399" i="1"/>
  <c r="H399" i="1"/>
  <c r="I1363" i="1" l="1"/>
  <c r="N1363" i="1" s="1"/>
  <c r="A1365" i="1"/>
  <c r="H1364" i="1"/>
  <c r="G1364" i="1"/>
  <c r="B1364" i="1"/>
  <c r="I399" i="1"/>
  <c r="N399" i="1" s="1"/>
  <c r="B400" i="1"/>
  <c r="A401" i="1"/>
  <c r="G400" i="1"/>
  <c r="I400" i="1" s="1"/>
  <c r="N400" i="1" s="1"/>
  <c r="H400" i="1"/>
  <c r="I1364" i="1" l="1"/>
  <c r="N1364" i="1" s="1"/>
  <c r="A1366" i="1"/>
  <c r="H1365" i="1"/>
  <c r="G1365" i="1"/>
  <c r="I1365" i="1" s="1"/>
  <c r="N1365" i="1" s="1"/>
  <c r="B1365" i="1"/>
  <c r="G401" i="1"/>
  <c r="B401" i="1"/>
  <c r="H401" i="1"/>
  <c r="A402" i="1"/>
  <c r="H1366" i="1" l="1"/>
  <c r="G1366" i="1"/>
  <c r="B1366" i="1"/>
  <c r="A1367" i="1"/>
  <c r="H402" i="1"/>
  <c r="B402" i="1"/>
  <c r="G402" i="1"/>
  <c r="I402" i="1" s="1"/>
  <c r="N402" i="1" s="1"/>
  <c r="A403" i="1"/>
  <c r="I401" i="1"/>
  <c r="N401" i="1" s="1"/>
  <c r="H1367" i="1" l="1"/>
  <c r="G1367" i="1"/>
  <c r="I1367" i="1" s="1"/>
  <c r="N1367" i="1" s="1"/>
  <c r="B1367" i="1"/>
  <c r="A1368" i="1"/>
  <c r="I1366" i="1"/>
  <c r="N1366" i="1" s="1"/>
  <c r="H403" i="1"/>
  <c r="A404" i="1"/>
  <c r="B403" i="1"/>
  <c r="G403" i="1"/>
  <c r="I403" i="1" s="1"/>
  <c r="N403" i="1" s="1"/>
  <c r="H1368" i="1" l="1"/>
  <c r="G1368" i="1"/>
  <c r="I1368" i="1" s="1"/>
  <c r="N1368" i="1" s="1"/>
  <c r="B1368" i="1"/>
  <c r="A1369" i="1"/>
  <c r="H404" i="1"/>
  <c r="G404" i="1"/>
  <c r="I404" i="1" s="1"/>
  <c r="N404" i="1" s="1"/>
  <c r="B404" i="1"/>
  <c r="A405" i="1"/>
  <c r="H1369" i="1" l="1"/>
  <c r="G1369" i="1"/>
  <c r="I1369" i="1" s="1"/>
  <c r="N1369" i="1" s="1"/>
  <c r="B1369" i="1"/>
  <c r="A1370" i="1"/>
  <c r="B405" i="1"/>
  <c r="A406" i="1"/>
  <c r="G405" i="1"/>
  <c r="H405" i="1"/>
  <c r="H1370" i="1" l="1"/>
  <c r="G1370" i="1"/>
  <c r="I1370" i="1" s="1"/>
  <c r="N1370" i="1" s="1"/>
  <c r="B1370" i="1"/>
  <c r="A1371" i="1"/>
  <c r="I405" i="1"/>
  <c r="N405" i="1" s="1"/>
  <c r="G406" i="1"/>
  <c r="A407" i="1"/>
  <c r="B406" i="1"/>
  <c r="H406" i="1"/>
  <c r="H1371" i="1" l="1"/>
  <c r="G1371" i="1"/>
  <c r="B1371" i="1"/>
  <c r="A1372" i="1"/>
  <c r="A408" i="1"/>
  <c r="G407" i="1"/>
  <c r="H407" i="1"/>
  <c r="B407" i="1"/>
  <c r="I406" i="1"/>
  <c r="N406" i="1" s="1"/>
  <c r="H1372" i="1" l="1"/>
  <c r="G1372" i="1"/>
  <c r="I1372" i="1" s="1"/>
  <c r="N1372" i="1" s="1"/>
  <c r="B1372" i="1"/>
  <c r="A1373" i="1"/>
  <c r="I1371" i="1"/>
  <c r="N1371" i="1" s="1"/>
  <c r="I407" i="1"/>
  <c r="N407" i="1" s="1"/>
  <c r="H408" i="1"/>
  <c r="G408" i="1"/>
  <c r="I408" i="1" s="1"/>
  <c r="N408" i="1" s="1"/>
  <c r="B408" i="1"/>
  <c r="A409" i="1"/>
  <c r="H1373" i="1" l="1"/>
  <c r="G1373" i="1"/>
  <c r="I1373" i="1" s="1"/>
  <c r="N1373" i="1" s="1"/>
  <c r="B1373" i="1"/>
  <c r="A1374" i="1"/>
  <c r="H409" i="1"/>
  <c r="G409" i="1"/>
  <c r="B409" i="1"/>
  <c r="A410" i="1"/>
  <c r="H1374" i="1" l="1"/>
  <c r="G1374" i="1"/>
  <c r="I1374" i="1" s="1"/>
  <c r="N1374" i="1" s="1"/>
  <c r="B1374" i="1"/>
  <c r="A1375" i="1"/>
  <c r="H410" i="1"/>
  <c r="B410" i="1"/>
  <c r="G410" i="1"/>
  <c r="I410" i="1" s="1"/>
  <c r="N410" i="1" s="1"/>
  <c r="A411" i="1"/>
  <c r="I409" i="1"/>
  <c r="N409" i="1" s="1"/>
  <c r="H1375" i="1" l="1"/>
  <c r="G1375" i="1"/>
  <c r="I1375" i="1" s="1"/>
  <c r="N1375" i="1" s="1"/>
  <c r="B1375" i="1"/>
  <c r="A1376" i="1"/>
  <c r="H411" i="1"/>
  <c r="G411" i="1"/>
  <c r="I411" i="1" s="1"/>
  <c r="N411" i="1" s="1"/>
  <c r="B411" i="1"/>
  <c r="A412" i="1"/>
  <c r="H1376" i="1" l="1"/>
  <c r="G1376" i="1"/>
  <c r="I1376" i="1" s="1"/>
  <c r="N1376" i="1" s="1"/>
  <c r="B1376" i="1"/>
  <c r="A1377" i="1"/>
  <c r="G412" i="1"/>
  <c r="A413" i="1"/>
  <c r="B412" i="1"/>
  <c r="H412" i="1"/>
  <c r="H1377" i="1" l="1"/>
  <c r="G1377" i="1"/>
  <c r="I1377" i="1" s="1"/>
  <c r="N1377" i="1" s="1"/>
  <c r="B1377" i="1"/>
  <c r="A1378" i="1"/>
  <c r="B413" i="1"/>
  <c r="H413" i="1"/>
  <c r="G413" i="1"/>
  <c r="A414" i="1"/>
  <c r="I412" i="1"/>
  <c r="N412" i="1" s="1"/>
  <c r="H1378" i="1" l="1"/>
  <c r="G1378" i="1"/>
  <c r="I1378" i="1" s="1"/>
  <c r="N1378" i="1" s="1"/>
  <c r="B1378" i="1"/>
  <c r="A1379" i="1"/>
  <c r="I413" i="1"/>
  <c r="N413" i="1" s="1"/>
  <c r="G414" i="1"/>
  <c r="H414" i="1"/>
  <c r="B414" i="1"/>
  <c r="A415" i="1"/>
  <c r="H1379" i="1" l="1"/>
  <c r="G1379" i="1"/>
  <c r="I1379" i="1" s="1"/>
  <c r="N1379" i="1" s="1"/>
  <c r="B1379" i="1"/>
  <c r="A1380" i="1"/>
  <c r="I414" i="1"/>
  <c r="N414" i="1" s="1"/>
  <c r="B415" i="1"/>
  <c r="H415" i="1"/>
  <c r="A416" i="1"/>
  <c r="G415" i="1"/>
  <c r="I415" i="1" s="1"/>
  <c r="N415" i="1" s="1"/>
  <c r="H1380" i="1" l="1"/>
  <c r="G1380" i="1"/>
  <c r="I1380" i="1" s="1"/>
  <c r="N1380" i="1" s="1"/>
  <c r="B1380" i="1"/>
  <c r="A1381" i="1"/>
  <c r="G416" i="1"/>
  <c r="A417" i="1"/>
  <c r="B416" i="1"/>
  <c r="H416" i="1"/>
  <c r="H1381" i="1" l="1"/>
  <c r="G1381" i="1"/>
  <c r="I1381" i="1" s="1"/>
  <c r="N1381" i="1" s="1"/>
  <c r="B1381" i="1"/>
  <c r="A1382" i="1"/>
  <c r="I416" i="1"/>
  <c r="N416" i="1" s="1"/>
  <c r="G417" i="1"/>
  <c r="B417" i="1"/>
  <c r="H417" i="1"/>
  <c r="A418" i="1"/>
  <c r="H1382" i="1" l="1"/>
  <c r="G1382" i="1"/>
  <c r="B1382" i="1"/>
  <c r="A1383" i="1"/>
  <c r="I417" i="1"/>
  <c r="N417" i="1" s="1"/>
  <c r="G418" i="1"/>
  <c r="A419" i="1"/>
  <c r="H418" i="1"/>
  <c r="B418" i="1"/>
  <c r="H1383" i="1" l="1"/>
  <c r="G1383" i="1"/>
  <c r="I1383" i="1" s="1"/>
  <c r="N1383" i="1" s="1"/>
  <c r="B1383" i="1"/>
  <c r="A1384" i="1"/>
  <c r="I1382" i="1"/>
  <c r="N1382" i="1" s="1"/>
  <c r="H419" i="1"/>
  <c r="G419" i="1"/>
  <c r="I419" i="1" s="1"/>
  <c r="N419" i="1" s="1"/>
  <c r="B419" i="1"/>
  <c r="A420" i="1"/>
  <c r="I418" i="1"/>
  <c r="N418" i="1" s="1"/>
  <c r="H1384" i="1" l="1"/>
  <c r="G1384" i="1"/>
  <c r="B1384" i="1"/>
  <c r="A1385" i="1"/>
  <c r="B420" i="1"/>
  <c r="A421" i="1"/>
  <c r="G420" i="1"/>
  <c r="H420" i="1"/>
  <c r="H1385" i="1" l="1"/>
  <c r="G1385" i="1"/>
  <c r="I1385" i="1" s="1"/>
  <c r="N1385" i="1" s="1"/>
  <c r="B1385" i="1"/>
  <c r="A1386" i="1"/>
  <c r="I1384" i="1"/>
  <c r="N1384" i="1" s="1"/>
  <c r="I420" i="1"/>
  <c r="N420" i="1" s="1"/>
  <c r="H421" i="1"/>
  <c r="G421" i="1"/>
  <c r="I421" i="1" s="1"/>
  <c r="N421" i="1" s="1"/>
  <c r="B421" i="1"/>
  <c r="A422" i="1"/>
  <c r="H1386" i="1" l="1"/>
  <c r="G1386" i="1"/>
  <c r="B1386" i="1"/>
  <c r="A1387" i="1"/>
  <c r="G422" i="1"/>
  <c r="B422" i="1"/>
  <c r="A423" i="1"/>
  <c r="H422" i="1"/>
  <c r="H1387" i="1" l="1"/>
  <c r="A1388" i="1"/>
  <c r="G1387" i="1"/>
  <c r="B1387" i="1"/>
  <c r="I1386" i="1"/>
  <c r="N1386" i="1" s="1"/>
  <c r="B423" i="1"/>
  <c r="A424" i="1"/>
  <c r="H423" i="1"/>
  <c r="G423" i="1"/>
  <c r="I423" i="1" s="1"/>
  <c r="N423" i="1" s="1"/>
  <c r="I422" i="1"/>
  <c r="N422" i="1" s="1"/>
  <c r="I1387" i="1" l="1"/>
  <c r="N1387" i="1" s="1"/>
  <c r="H1388" i="1"/>
  <c r="G1388" i="1"/>
  <c r="I1388" i="1" s="1"/>
  <c r="N1388" i="1" s="1"/>
  <c r="B1388" i="1"/>
  <c r="A1389" i="1"/>
  <c r="A425" i="1"/>
  <c r="H424" i="1"/>
  <c r="G424" i="1"/>
  <c r="I424" i="1" s="1"/>
  <c r="N424" i="1" s="1"/>
  <c r="B424" i="1"/>
  <c r="H1389" i="1" l="1"/>
  <c r="G1389" i="1"/>
  <c r="I1389" i="1" s="1"/>
  <c r="N1389" i="1" s="1"/>
  <c r="B1389" i="1"/>
  <c r="A1390" i="1"/>
  <c r="H425" i="1"/>
  <c r="G425" i="1"/>
  <c r="I425" i="1" s="1"/>
  <c r="N425" i="1" s="1"/>
  <c r="B425" i="1"/>
  <c r="A426" i="1"/>
  <c r="H1390" i="1" l="1"/>
  <c r="G1390" i="1"/>
  <c r="I1390" i="1" s="1"/>
  <c r="N1390" i="1" s="1"/>
  <c r="B1390" i="1"/>
  <c r="A1391" i="1"/>
  <c r="H426" i="1"/>
  <c r="G426" i="1"/>
  <c r="I426" i="1" s="1"/>
  <c r="N426" i="1" s="1"/>
  <c r="B426" i="1"/>
  <c r="A427" i="1"/>
  <c r="H1391" i="1" l="1"/>
  <c r="G1391" i="1"/>
  <c r="I1391" i="1" s="1"/>
  <c r="N1391" i="1" s="1"/>
  <c r="B1391" i="1"/>
  <c r="A1392" i="1"/>
  <c r="H427" i="1"/>
  <c r="A428" i="1"/>
  <c r="G427" i="1"/>
  <c r="B427" i="1"/>
  <c r="H1392" i="1" l="1"/>
  <c r="G1392" i="1"/>
  <c r="I1392" i="1" s="1"/>
  <c r="N1392" i="1" s="1"/>
  <c r="B1392" i="1"/>
  <c r="A1393" i="1"/>
  <c r="H428" i="1"/>
  <c r="B428" i="1"/>
  <c r="G428" i="1"/>
  <c r="A429" i="1"/>
  <c r="I427" i="1"/>
  <c r="N427" i="1" s="1"/>
  <c r="H1393" i="1" l="1"/>
  <c r="G1393" i="1"/>
  <c r="I1393" i="1" s="1"/>
  <c r="N1393" i="1" s="1"/>
  <c r="B1393" i="1"/>
  <c r="A1394" i="1"/>
  <c r="A430" i="1"/>
  <c r="B429" i="1"/>
  <c r="G429" i="1"/>
  <c r="H429" i="1"/>
  <c r="I428" i="1"/>
  <c r="N428" i="1" s="1"/>
  <c r="H1394" i="1" l="1"/>
  <c r="G1394" i="1"/>
  <c r="B1394" i="1"/>
  <c r="A1395" i="1"/>
  <c r="B430" i="1"/>
  <c r="H430" i="1"/>
  <c r="G430" i="1"/>
  <c r="A431" i="1"/>
  <c r="I429" i="1"/>
  <c r="N429" i="1" s="1"/>
  <c r="H1395" i="1" l="1"/>
  <c r="G1395" i="1"/>
  <c r="I1395" i="1" s="1"/>
  <c r="N1395" i="1" s="1"/>
  <c r="B1395" i="1"/>
  <c r="A1396" i="1"/>
  <c r="I1394" i="1"/>
  <c r="N1394" i="1" s="1"/>
  <c r="H431" i="1"/>
  <c r="A432" i="1"/>
  <c r="G431" i="1"/>
  <c r="I431" i="1" s="1"/>
  <c r="N431" i="1" s="1"/>
  <c r="B431" i="1"/>
  <c r="I430" i="1"/>
  <c r="N430" i="1" s="1"/>
  <c r="H1396" i="1" l="1"/>
  <c r="G1396" i="1"/>
  <c r="I1396" i="1" s="1"/>
  <c r="N1396" i="1" s="1"/>
  <c r="B1396" i="1"/>
  <c r="A1397" i="1"/>
  <c r="A433" i="1"/>
  <c r="H432" i="1"/>
  <c r="G432" i="1"/>
  <c r="B432" i="1"/>
  <c r="H1397" i="1" l="1"/>
  <c r="G1397" i="1"/>
  <c r="I1397" i="1" s="1"/>
  <c r="N1397" i="1" s="1"/>
  <c r="B1397" i="1"/>
  <c r="A1398" i="1"/>
  <c r="I432" i="1"/>
  <c r="N432" i="1" s="1"/>
  <c r="H433" i="1"/>
  <c r="G433" i="1"/>
  <c r="I433" i="1" s="1"/>
  <c r="N433" i="1" s="1"/>
  <c r="B433" i="1"/>
  <c r="A434" i="1"/>
  <c r="H1398" i="1" l="1"/>
  <c r="G1398" i="1"/>
  <c r="I1398" i="1" s="1"/>
  <c r="N1398" i="1" s="1"/>
  <c r="B1398" i="1"/>
  <c r="A1399" i="1"/>
  <c r="H434" i="1"/>
  <c r="A435" i="1"/>
  <c r="B434" i="1"/>
  <c r="G434" i="1"/>
  <c r="H1399" i="1" l="1"/>
  <c r="G1399" i="1"/>
  <c r="I1399" i="1" s="1"/>
  <c r="N1399" i="1" s="1"/>
  <c r="B1399" i="1"/>
  <c r="A1400" i="1"/>
  <c r="I434" i="1"/>
  <c r="N434" i="1" s="1"/>
  <c r="B435" i="1"/>
  <c r="A436" i="1"/>
  <c r="G435" i="1"/>
  <c r="I435" i="1" s="1"/>
  <c r="N435" i="1" s="1"/>
  <c r="H435" i="1"/>
  <c r="H1400" i="1" l="1"/>
  <c r="G1400" i="1"/>
  <c r="I1400" i="1" s="1"/>
  <c r="N1400" i="1" s="1"/>
  <c r="B1400" i="1"/>
  <c r="A1401" i="1"/>
  <c r="A437" i="1"/>
  <c r="H436" i="1"/>
  <c r="B436" i="1"/>
  <c r="G436" i="1"/>
  <c r="H1401" i="1" l="1"/>
  <c r="G1401" i="1"/>
  <c r="I1401" i="1" s="1"/>
  <c r="N1401" i="1" s="1"/>
  <c r="B1401" i="1"/>
  <c r="A1402" i="1"/>
  <c r="I436" i="1"/>
  <c r="N436" i="1" s="1"/>
  <c r="H437" i="1"/>
  <c r="A438" i="1"/>
  <c r="B437" i="1"/>
  <c r="G437" i="1"/>
  <c r="H1402" i="1" l="1"/>
  <c r="G1402" i="1"/>
  <c r="I1402" i="1" s="1"/>
  <c r="N1402" i="1" s="1"/>
  <c r="B1402" i="1"/>
  <c r="A1403" i="1"/>
  <c r="G438" i="1"/>
  <c r="B438" i="1"/>
  <c r="A439" i="1"/>
  <c r="H438" i="1"/>
  <c r="I437" i="1"/>
  <c r="N437" i="1" s="1"/>
  <c r="H1403" i="1" l="1"/>
  <c r="G1403" i="1"/>
  <c r="I1403" i="1" s="1"/>
  <c r="N1403" i="1" s="1"/>
  <c r="B1403" i="1"/>
  <c r="A1404" i="1"/>
  <c r="H439" i="1"/>
  <c r="B439" i="1"/>
  <c r="G439" i="1"/>
  <c r="I439" i="1" s="1"/>
  <c r="N439" i="1" s="1"/>
  <c r="A440" i="1"/>
  <c r="I438" i="1"/>
  <c r="N438" i="1" s="1"/>
  <c r="H1404" i="1" l="1"/>
  <c r="G1404" i="1"/>
  <c r="I1404" i="1" s="1"/>
  <c r="N1404" i="1" s="1"/>
  <c r="B1404" i="1"/>
  <c r="A1405" i="1"/>
  <c r="G440" i="1"/>
  <c r="H440" i="1"/>
  <c r="B440" i="1"/>
  <c r="A441" i="1"/>
  <c r="H1405" i="1" l="1"/>
  <c r="G1405" i="1"/>
  <c r="I1405" i="1" s="1"/>
  <c r="N1405" i="1" s="1"/>
  <c r="B1405" i="1"/>
  <c r="A1406" i="1"/>
  <c r="H441" i="1"/>
  <c r="G441" i="1"/>
  <c r="I441" i="1" s="1"/>
  <c r="N441" i="1" s="1"/>
  <c r="A442" i="1"/>
  <c r="B441" i="1"/>
  <c r="I440" i="1"/>
  <c r="N440" i="1" s="1"/>
  <c r="H1406" i="1" l="1"/>
  <c r="G1406" i="1"/>
  <c r="I1406" i="1" s="1"/>
  <c r="N1406" i="1" s="1"/>
  <c r="B1406" i="1"/>
  <c r="A1407" i="1"/>
  <c r="A443" i="1"/>
  <c r="H442" i="1"/>
  <c r="B442" i="1"/>
  <c r="G442" i="1"/>
  <c r="I442" i="1" s="1"/>
  <c r="N442" i="1" s="1"/>
  <c r="H1407" i="1" l="1"/>
  <c r="G1407" i="1"/>
  <c r="I1407" i="1" s="1"/>
  <c r="N1407" i="1" s="1"/>
  <c r="B1407" i="1"/>
  <c r="A1408" i="1"/>
  <c r="B443" i="1"/>
  <c r="H443" i="1"/>
  <c r="A444" i="1"/>
  <c r="G443" i="1"/>
  <c r="I443" i="1" s="1"/>
  <c r="N443" i="1" s="1"/>
  <c r="A1409" i="1" l="1"/>
  <c r="H1408" i="1"/>
  <c r="G1408" i="1"/>
  <c r="I1408" i="1" s="1"/>
  <c r="N1408" i="1" s="1"/>
  <c r="B1408" i="1"/>
  <c r="B444" i="1"/>
  <c r="A445" i="1"/>
  <c r="G444" i="1"/>
  <c r="I444" i="1" s="1"/>
  <c r="N444" i="1" s="1"/>
  <c r="H444" i="1"/>
  <c r="H1409" i="1" l="1"/>
  <c r="G1409" i="1"/>
  <c r="I1409" i="1" s="1"/>
  <c r="N1409" i="1" s="1"/>
  <c r="B1409" i="1"/>
  <c r="A1410" i="1"/>
  <c r="B445" i="1"/>
  <c r="G445" i="1"/>
  <c r="A446" i="1"/>
  <c r="H445" i="1"/>
  <c r="H1410" i="1" l="1"/>
  <c r="G1410" i="1"/>
  <c r="I1410" i="1" s="1"/>
  <c r="N1410" i="1" s="1"/>
  <c r="B1410" i="1"/>
  <c r="A1411" i="1"/>
  <c r="A447" i="1"/>
  <c r="H446" i="1"/>
  <c r="G446" i="1"/>
  <c r="I446" i="1" s="1"/>
  <c r="N446" i="1" s="1"/>
  <c r="B446" i="1"/>
  <c r="I445" i="1"/>
  <c r="N445" i="1" s="1"/>
  <c r="H1411" i="1" l="1"/>
  <c r="G1411" i="1"/>
  <c r="I1411" i="1" s="1"/>
  <c r="N1411" i="1" s="1"/>
  <c r="B1411" i="1"/>
  <c r="A1412" i="1"/>
  <c r="A448" i="1"/>
  <c r="H447" i="1"/>
  <c r="G447" i="1"/>
  <c r="I447" i="1" s="1"/>
  <c r="N447" i="1" s="1"/>
  <c r="B447" i="1"/>
  <c r="H1412" i="1" l="1"/>
  <c r="G1412" i="1"/>
  <c r="I1412" i="1" s="1"/>
  <c r="N1412" i="1" s="1"/>
  <c r="B1412" i="1"/>
  <c r="A1413" i="1"/>
  <c r="G448" i="1"/>
  <c r="B448" i="1"/>
  <c r="A449" i="1"/>
  <c r="H448" i="1"/>
  <c r="H1413" i="1" l="1"/>
  <c r="G1413" i="1"/>
  <c r="I1413" i="1" s="1"/>
  <c r="N1413" i="1" s="1"/>
  <c r="B1413" i="1"/>
  <c r="A1414" i="1"/>
  <c r="G449" i="1"/>
  <c r="B449" i="1"/>
  <c r="H449" i="1"/>
  <c r="A450" i="1"/>
  <c r="I448" i="1"/>
  <c r="N448" i="1" s="1"/>
  <c r="H1414" i="1" l="1"/>
  <c r="G1414" i="1"/>
  <c r="I1414" i="1" s="1"/>
  <c r="N1414" i="1" s="1"/>
  <c r="B1414" i="1"/>
  <c r="A1415" i="1"/>
  <c r="G450" i="1"/>
  <c r="A451" i="1"/>
  <c r="B450" i="1"/>
  <c r="H450" i="1"/>
  <c r="I449" i="1"/>
  <c r="N449" i="1" s="1"/>
  <c r="H1415" i="1" l="1"/>
  <c r="G1415" i="1"/>
  <c r="I1415" i="1" s="1"/>
  <c r="N1415" i="1" s="1"/>
  <c r="B1415" i="1"/>
  <c r="A1416" i="1"/>
  <c r="I450" i="1"/>
  <c r="N450" i="1" s="1"/>
  <c r="B451" i="1"/>
  <c r="H451" i="1"/>
  <c r="A452" i="1"/>
  <c r="G451" i="1"/>
  <c r="H1416" i="1" l="1"/>
  <c r="G1416" i="1"/>
  <c r="I1416" i="1" s="1"/>
  <c r="N1416" i="1" s="1"/>
  <c r="B1416" i="1"/>
  <c r="A1417" i="1"/>
  <c r="I451" i="1"/>
  <c r="N451" i="1" s="1"/>
  <c r="A453" i="1"/>
  <c r="B452" i="1"/>
  <c r="H452" i="1"/>
  <c r="G452" i="1"/>
  <c r="H1417" i="1" l="1"/>
  <c r="G1417" i="1"/>
  <c r="I1417" i="1" s="1"/>
  <c r="N1417" i="1" s="1"/>
  <c r="B1417" i="1"/>
  <c r="A1418" i="1"/>
  <c r="A454" i="1"/>
  <c r="H453" i="1"/>
  <c r="B453" i="1"/>
  <c r="G453" i="1"/>
  <c r="I453" i="1" s="1"/>
  <c r="N453" i="1" s="1"/>
  <c r="I452" i="1"/>
  <c r="N452" i="1" s="1"/>
  <c r="H1418" i="1" l="1"/>
  <c r="G1418" i="1"/>
  <c r="I1418" i="1" s="1"/>
  <c r="N1418" i="1" s="1"/>
  <c r="B1418" i="1"/>
  <c r="A1419" i="1"/>
  <c r="H454" i="1"/>
  <c r="G454" i="1"/>
  <c r="I454" i="1" s="1"/>
  <c r="N454" i="1" s="1"/>
  <c r="B454" i="1"/>
  <c r="A455" i="1"/>
  <c r="H1419" i="1" l="1"/>
  <c r="G1419" i="1"/>
  <c r="I1419" i="1" s="1"/>
  <c r="N1419" i="1" s="1"/>
  <c r="B1419" i="1"/>
  <c r="A1420" i="1"/>
  <c r="B455" i="1"/>
  <c r="A456" i="1"/>
  <c r="H455" i="1"/>
  <c r="G455" i="1"/>
  <c r="I455" i="1" s="1"/>
  <c r="N455" i="1" s="1"/>
  <c r="H1420" i="1" l="1"/>
  <c r="G1420" i="1"/>
  <c r="I1420" i="1" s="1"/>
  <c r="N1420" i="1" s="1"/>
  <c r="B1420" i="1"/>
  <c r="A1421" i="1"/>
  <c r="B456" i="1"/>
  <c r="A457" i="1"/>
  <c r="H456" i="1"/>
  <c r="G456" i="1"/>
  <c r="I456" i="1" s="1"/>
  <c r="N456" i="1" s="1"/>
  <c r="H1421" i="1" l="1"/>
  <c r="G1421" i="1"/>
  <c r="B1421" i="1"/>
  <c r="A1422" i="1"/>
  <c r="G457" i="1"/>
  <c r="B457" i="1"/>
  <c r="H457" i="1"/>
  <c r="A458" i="1"/>
  <c r="I1421" i="1" l="1"/>
  <c r="N1421" i="1" s="1"/>
  <c r="H1422" i="1"/>
  <c r="G1422" i="1"/>
  <c r="I1422" i="1" s="1"/>
  <c r="N1422" i="1" s="1"/>
  <c r="B1422" i="1"/>
  <c r="A1423" i="1"/>
  <c r="H458" i="1"/>
  <c r="G458" i="1"/>
  <c r="I458" i="1" s="1"/>
  <c r="N458" i="1" s="1"/>
  <c r="A459" i="1"/>
  <c r="B458" i="1"/>
  <c r="I457" i="1"/>
  <c r="N457" i="1" s="1"/>
  <c r="H1423" i="1" l="1"/>
  <c r="G1423" i="1"/>
  <c r="I1423" i="1" s="1"/>
  <c r="N1423" i="1" s="1"/>
  <c r="B1423" i="1"/>
  <c r="A1424" i="1"/>
  <c r="H459" i="1"/>
  <c r="A460" i="1"/>
  <c r="G459" i="1"/>
  <c r="I459" i="1" s="1"/>
  <c r="N459" i="1" s="1"/>
  <c r="B459" i="1"/>
  <c r="H1424" i="1" l="1"/>
  <c r="G1424" i="1"/>
  <c r="I1424" i="1" s="1"/>
  <c r="N1424" i="1" s="1"/>
  <c r="B1424" i="1"/>
  <c r="A1425" i="1"/>
  <c r="G460" i="1"/>
  <c r="B460" i="1"/>
  <c r="H460" i="1"/>
  <c r="A461" i="1"/>
  <c r="H1425" i="1" l="1"/>
  <c r="G1425" i="1"/>
  <c r="I1425" i="1" s="1"/>
  <c r="N1425" i="1" s="1"/>
  <c r="B1425" i="1"/>
  <c r="A1426" i="1"/>
  <c r="G461" i="1"/>
  <c r="H461" i="1"/>
  <c r="A462" i="1"/>
  <c r="B461" i="1"/>
  <c r="I460" i="1"/>
  <c r="N460" i="1" s="1"/>
  <c r="H1426" i="1" l="1"/>
  <c r="G1426" i="1"/>
  <c r="I1426" i="1" s="1"/>
  <c r="N1426" i="1" s="1"/>
  <c r="B1426" i="1"/>
  <c r="A1427" i="1"/>
  <c r="G462" i="1"/>
  <c r="B462" i="1"/>
  <c r="A463" i="1"/>
  <c r="H462" i="1"/>
  <c r="I461" i="1"/>
  <c r="N461" i="1" s="1"/>
  <c r="H1427" i="1" l="1"/>
  <c r="G1427" i="1"/>
  <c r="I1427" i="1" s="1"/>
  <c r="N1427" i="1" s="1"/>
  <c r="B1427" i="1"/>
  <c r="A1428" i="1"/>
  <c r="B463" i="1"/>
  <c r="A464" i="1"/>
  <c r="H463" i="1"/>
  <c r="G463" i="1"/>
  <c r="I463" i="1" s="1"/>
  <c r="N463" i="1" s="1"/>
  <c r="I462" i="1"/>
  <c r="N462" i="1" s="1"/>
  <c r="H1428" i="1" l="1"/>
  <c r="G1428" i="1"/>
  <c r="I1428" i="1" s="1"/>
  <c r="N1428" i="1" s="1"/>
  <c r="B1428" i="1"/>
  <c r="A1429" i="1"/>
  <c r="G464" i="1"/>
  <c r="B464" i="1"/>
  <c r="A465" i="1"/>
  <c r="H464" i="1"/>
  <c r="H1429" i="1" l="1"/>
  <c r="G1429" i="1"/>
  <c r="I1429" i="1" s="1"/>
  <c r="N1429" i="1" s="1"/>
  <c r="B1429" i="1"/>
  <c r="A1430" i="1"/>
  <c r="H465" i="1"/>
  <c r="B465" i="1"/>
  <c r="A466" i="1"/>
  <c r="G465" i="1"/>
  <c r="I465" i="1" s="1"/>
  <c r="N465" i="1" s="1"/>
  <c r="I464" i="1"/>
  <c r="N464" i="1" s="1"/>
  <c r="H1430" i="1" l="1"/>
  <c r="G1430" i="1"/>
  <c r="B1430" i="1"/>
  <c r="A1431" i="1"/>
  <c r="G466" i="1"/>
  <c r="A467" i="1"/>
  <c r="H466" i="1"/>
  <c r="B466" i="1"/>
  <c r="H1431" i="1" l="1"/>
  <c r="G1431" i="1"/>
  <c r="I1431" i="1" s="1"/>
  <c r="N1431" i="1" s="1"/>
  <c r="B1431" i="1"/>
  <c r="A1432" i="1"/>
  <c r="I1430" i="1"/>
  <c r="N1430" i="1" s="1"/>
  <c r="B467" i="1"/>
  <c r="A468" i="1"/>
  <c r="H467" i="1"/>
  <c r="G467" i="1"/>
  <c r="I467" i="1" s="1"/>
  <c r="N467" i="1" s="1"/>
  <c r="I466" i="1"/>
  <c r="N466" i="1" s="1"/>
  <c r="H1432" i="1" l="1"/>
  <c r="G1432" i="1"/>
  <c r="I1432" i="1" s="1"/>
  <c r="N1432" i="1" s="1"/>
  <c r="B1432" i="1"/>
  <c r="A1433" i="1"/>
  <c r="A469" i="1"/>
  <c r="B468" i="1"/>
  <c r="H468" i="1"/>
  <c r="G468" i="1"/>
  <c r="I468" i="1" s="1"/>
  <c r="N468" i="1" s="1"/>
  <c r="H1433" i="1" l="1"/>
  <c r="G1433" i="1"/>
  <c r="I1433" i="1" s="1"/>
  <c r="N1433" i="1" s="1"/>
  <c r="B1433" i="1"/>
  <c r="A1434" i="1"/>
  <c r="H469" i="1"/>
  <c r="B469" i="1"/>
  <c r="G469" i="1"/>
  <c r="A470" i="1"/>
  <c r="H1434" i="1" l="1"/>
  <c r="G1434" i="1"/>
  <c r="I1434" i="1" s="1"/>
  <c r="N1434" i="1" s="1"/>
  <c r="B1434" i="1"/>
  <c r="A1435" i="1"/>
  <c r="G470" i="1"/>
  <c r="B470" i="1"/>
  <c r="A471" i="1"/>
  <c r="H470" i="1"/>
  <c r="I469" i="1"/>
  <c r="N469" i="1" s="1"/>
  <c r="H1435" i="1" l="1"/>
  <c r="G1435" i="1"/>
  <c r="I1435" i="1" s="1"/>
  <c r="N1435" i="1" s="1"/>
  <c r="B1435" i="1"/>
  <c r="A1436" i="1"/>
  <c r="J1436" i="1"/>
  <c r="G471" i="1"/>
  <c r="B471" i="1"/>
  <c r="A472" i="1"/>
  <c r="H471" i="1"/>
  <c r="I470" i="1"/>
  <c r="N470" i="1" s="1"/>
  <c r="C1435" i="1" l="1"/>
  <c r="H1436" i="1"/>
  <c r="G1436" i="1"/>
  <c r="I1436" i="1" s="1"/>
  <c r="N1436" i="1" s="1"/>
  <c r="F1435" i="1" s="1"/>
  <c r="B1436" i="1"/>
  <c r="I471" i="1"/>
  <c r="N471" i="1" s="1"/>
  <c r="G472" i="1"/>
  <c r="B472" i="1"/>
  <c r="A473" i="1"/>
  <c r="H472" i="1"/>
  <c r="J1435" i="1" l="1"/>
  <c r="K1435" i="1" s="1"/>
  <c r="F1434" i="1"/>
  <c r="K1436" i="1"/>
  <c r="L1435" i="1" s="1"/>
  <c r="C1434" i="1"/>
  <c r="B473" i="1"/>
  <c r="H473" i="1"/>
  <c r="A474" i="1"/>
  <c r="G473" i="1"/>
  <c r="I473" i="1" s="1"/>
  <c r="N473" i="1" s="1"/>
  <c r="I472" i="1"/>
  <c r="N472" i="1" s="1"/>
  <c r="D1435" i="1" l="1"/>
  <c r="L1434" i="1"/>
  <c r="J1434" i="1"/>
  <c r="K1434" i="1" s="1"/>
  <c r="F1433" i="1"/>
  <c r="H474" i="1"/>
  <c r="G474" i="1"/>
  <c r="I474" i="1" s="1"/>
  <c r="N474" i="1" s="1"/>
  <c r="A475" i="1"/>
  <c r="B474" i="1"/>
  <c r="D1434" i="1" l="1"/>
  <c r="L1433" i="1"/>
  <c r="J1433" i="1"/>
  <c r="K1433" i="1" s="1"/>
  <c r="F1432" i="1"/>
  <c r="C1433" i="1"/>
  <c r="B475" i="1"/>
  <c r="G475" i="1"/>
  <c r="H475" i="1"/>
  <c r="A476" i="1"/>
  <c r="J1432" i="1" l="1"/>
  <c r="K1432" i="1" s="1"/>
  <c r="F1431" i="1"/>
  <c r="D1433" i="1"/>
  <c r="L1432" i="1"/>
  <c r="C1432" i="1"/>
  <c r="C1431" i="1" s="1"/>
  <c r="I475" i="1"/>
  <c r="N475" i="1" s="1"/>
  <c r="B476" i="1"/>
  <c r="A477" i="1"/>
  <c r="G476" i="1"/>
  <c r="H476" i="1"/>
  <c r="J1431" i="1" l="1"/>
  <c r="K1431" i="1" s="1"/>
  <c r="F1430" i="1"/>
  <c r="D1432" i="1"/>
  <c r="L1431" i="1"/>
  <c r="C1430" i="1"/>
  <c r="I476" i="1"/>
  <c r="N476" i="1" s="1"/>
  <c r="B477" i="1"/>
  <c r="G477" i="1"/>
  <c r="I477" i="1" s="1"/>
  <c r="N477" i="1" s="1"/>
  <c r="A478" i="1"/>
  <c r="H477" i="1"/>
  <c r="D1431" i="1" l="1"/>
  <c r="L1430" i="1"/>
  <c r="J1430" i="1"/>
  <c r="K1430" i="1" s="1"/>
  <c r="F1429" i="1"/>
  <c r="G478" i="1"/>
  <c r="B478" i="1"/>
  <c r="A479" i="1"/>
  <c r="H478" i="1"/>
  <c r="F1428" i="1" l="1"/>
  <c r="J1429" i="1"/>
  <c r="K1429" i="1" s="1"/>
  <c r="D1430" i="1"/>
  <c r="L1429" i="1"/>
  <c r="C1429" i="1"/>
  <c r="B479" i="1"/>
  <c r="A480" i="1"/>
  <c r="H479" i="1"/>
  <c r="G479" i="1"/>
  <c r="I479" i="1" s="1"/>
  <c r="N479" i="1" s="1"/>
  <c r="I478" i="1"/>
  <c r="N478" i="1" s="1"/>
  <c r="D1429" i="1" l="1"/>
  <c r="L1428" i="1"/>
  <c r="C1428" i="1"/>
  <c r="J1428" i="1"/>
  <c r="K1428" i="1" s="1"/>
  <c r="F1427" i="1"/>
  <c r="B480" i="1"/>
  <c r="A481" i="1"/>
  <c r="H480" i="1"/>
  <c r="G480" i="1"/>
  <c r="I480" i="1" s="1"/>
  <c r="N480" i="1" s="1"/>
  <c r="C1427" i="1" l="1"/>
  <c r="D1428" i="1"/>
  <c r="L1427" i="1"/>
  <c r="J1427" i="1"/>
  <c r="K1427" i="1" s="1"/>
  <c r="F1426" i="1"/>
  <c r="H481" i="1"/>
  <c r="G481" i="1"/>
  <c r="I481" i="1" s="1"/>
  <c r="N481" i="1" s="1"/>
  <c r="B481" i="1"/>
  <c r="A482" i="1"/>
  <c r="D1427" i="1" l="1"/>
  <c r="L1426" i="1"/>
  <c r="J1426" i="1"/>
  <c r="K1426" i="1" s="1"/>
  <c r="F1425" i="1"/>
  <c r="C1426" i="1"/>
  <c r="B482" i="1"/>
  <c r="G482" i="1"/>
  <c r="A483" i="1"/>
  <c r="H482" i="1"/>
  <c r="C1425" i="1" l="1"/>
  <c r="J1425" i="1"/>
  <c r="K1425" i="1" s="1"/>
  <c r="F1424" i="1"/>
  <c r="D1426" i="1"/>
  <c r="L1425" i="1"/>
  <c r="C1424" i="1"/>
  <c r="I482" i="1"/>
  <c r="N482" i="1" s="1"/>
  <c r="A484" i="1"/>
  <c r="H483" i="1"/>
  <c r="G483" i="1"/>
  <c r="I483" i="1" s="1"/>
  <c r="N483" i="1" s="1"/>
  <c r="B483" i="1"/>
  <c r="D1425" i="1" l="1"/>
  <c r="L1424" i="1"/>
  <c r="J1424" i="1"/>
  <c r="K1424" i="1" s="1"/>
  <c r="F1423" i="1"/>
  <c r="H484" i="1"/>
  <c r="G484" i="1"/>
  <c r="I484" i="1" s="1"/>
  <c r="N484" i="1" s="1"/>
  <c r="B484" i="1"/>
  <c r="A485" i="1"/>
  <c r="J1423" i="1" l="1"/>
  <c r="K1423" i="1" s="1"/>
  <c r="F1422" i="1"/>
  <c r="D1424" i="1"/>
  <c r="L1423" i="1"/>
  <c r="C1423" i="1"/>
  <c r="B485" i="1"/>
  <c r="H485" i="1"/>
  <c r="G485" i="1"/>
  <c r="I485" i="1" s="1"/>
  <c r="N485" i="1" s="1"/>
  <c r="A486" i="1"/>
  <c r="C1422" i="1" l="1"/>
  <c r="D1423" i="1"/>
  <c r="L1422" i="1"/>
  <c r="J1422" i="1"/>
  <c r="K1422" i="1" s="1"/>
  <c r="F1421" i="1"/>
  <c r="G486" i="1"/>
  <c r="B486" i="1"/>
  <c r="A487" i="1"/>
  <c r="H486" i="1"/>
  <c r="J1421" i="1" l="1"/>
  <c r="K1421" i="1" s="1"/>
  <c r="F1420" i="1"/>
  <c r="D1422" i="1"/>
  <c r="L1421" i="1"/>
  <c r="C1421" i="1"/>
  <c r="A488" i="1"/>
  <c r="H487" i="1"/>
  <c r="G487" i="1"/>
  <c r="I487" i="1" s="1"/>
  <c r="N487" i="1" s="1"/>
  <c r="B487" i="1"/>
  <c r="I486" i="1"/>
  <c r="N486" i="1" s="1"/>
  <c r="C1420" i="1" l="1"/>
  <c r="D1421" i="1"/>
  <c r="L1420" i="1"/>
  <c r="J1420" i="1"/>
  <c r="K1420" i="1" s="1"/>
  <c r="F1419" i="1"/>
  <c r="G488" i="1"/>
  <c r="B488" i="1"/>
  <c r="A489" i="1"/>
  <c r="H488" i="1"/>
  <c r="J1419" i="1" l="1"/>
  <c r="K1419" i="1" s="1"/>
  <c r="F1418" i="1"/>
  <c r="D1420" i="1"/>
  <c r="L1419" i="1"/>
  <c r="C1419" i="1"/>
  <c r="C1418" i="1" s="1"/>
  <c r="H489" i="1"/>
  <c r="A490" i="1"/>
  <c r="G489" i="1"/>
  <c r="I489" i="1" s="1"/>
  <c r="N489" i="1" s="1"/>
  <c r="B489" i="1"/>
  <c r="I488" i="1"/>
  <c r="N488" i="1" s="1"/>
  <c r="D1419" i="1" l="1"/>
  <c r="L1418" i="1"/>
  <c r="J1418" i="1"/>
  <c r="K1418" i="1" s="1"/>
  <c r="F1417" i="1"/>
  <c r="H490" i="1"/>
  <c r="G490" i="1"/>
  <c r="I490" i="1" s="1"/>
  <c r="N490" i="1" s="1"/>
  <c r="A491" i="1"/>
  <c r="B490" i="1"/>
  <c r="J1417" i="1" l="1"/>
  <c r="K1417" i="1" s="1"/>
  <c r="F1416" i="1"/>
  <c r="D1418" i="1"/>
  <c r="L1417" i="1"/>
  <c r="C1417" i="1"/>
  <c r="C1416" i="1" s="1"/>
  <c r="B491" i="1"/>
  <c r="G491" i="1"/>
  <c r="H491" i="1"/>
  <c r="A492" i="1"/>
  <c r="J1416" i="1" l="1"/>
  <c r="K1416" i="1" s="1"/>
  <c r="F1415" i="1"/>
  <c r="D1417" i="1"/>
  <c r="L1416" i="1"/>
  <c r="C1415" i="1"/>
  <c r="I491" i="1"/>
  <c r="N491" i="1" s="1"/>
  <c r="B492" i="1"/>
  <c r="G492" i="1"/>
  <c r="A493" i="1"/>
  <c r="H492" i="1"/>
  <c r="J1415" i="1" l="1"/>
  <c r="K1415" i="1" s="1"/>
  <c r="F1414" i="1"/>
  <c r="D1416" i="1"/>
  <c r="L1415" i="1"/>
  <c r="B493" i="1"/>
  <c r="G493" i="1"/>
  <c r="A494" i="1"/>
  <c r="H493" i="1"/>
  <c r="I492" i="1"/>
  <c r="N492" i="1" s="1"/>
  <c r="C1414" i="1" l="1"/>
  <c r="J1414" i="1"/>
  <c r="K1414" i="1" s="1"/>
  <c r="F1413" i="1"/>
  <c r="D1415" i="1"/>
  <c r="L1414" i="1"/>
  <c r="G494" i="1"/>
  <c r="B494" i="1"/>
  <c r="A495" i="1"/>
  <c r="H494" i="1"/>
  <c r="I493" i="1"/>
  <c r="N493" i="1" s="1"/>
  <c r="F1412" i="1" l="1"/>
  <c r="J1413" i="1"/>
  <c r="K1413" i="1" s="1"/>
  <c r="D1414" i="1"/>
  <c r="L1413" i="1"/>
  <c r="C1413" i="1"/>
  <c r="B495" i="1"/>
  <c r="A496" i="1"/>
  <c r="G495" i="1"/>
  <c r="H495" i="1"/>
  <c r="I494" i="1"/>
  <c r="N494" i="1" s="1"/>
  <c r="D1413" i="1" l="1"/>
  <c r="L1412" i="1"/>
  <c r="C1412" i="1"/>
  <c r="J1412" i="1"/>
  <c r="K1412" i="1" s="1"/>
  <c r="F1411" i="1"/>
  <c r="I495" i="1"/>
  <c r="N495" i="1" s="1"/>
  <c r="G496" i="1"/>
  <c r="I496" i="1" s="1"/>
  <c r="N496" i="1" s="1"/>
  <c r="B496" i="1"/>
  <c r="A497" i="1"/>
  <c r="H496" i="1"/>
  <c r="C1411" i="1" l="1"/>
  <c r="D1412" i="1"/>
  <c r="L1411" i="1"/>
  <c r="J1411" i="1"/>
  <c r="K1411" i="1" s="1"/>
  <c r="F1410" i="1"/>
  <c r="B497" i="1"/>
  <c r="H497" i="1"/>
  <c r="A498" i="1"/>
  <c r="G497" i="1"/>
  <c r="I497" i="1" s="1"/>
  <c r="N497" i="1" s="1"/>
  <c r="C1410" i="1" l="1"/>
  <c r="D1411" i="1"/>
  <c r="L1410" i="1"/>
  <c r="J1410" i="1"/>
  <c r="K1410" i="1" s="1"/>
  <c r="F1409" i="1"/>
  <c r="B498" i="1"/>
  <c r="H498" i="1"/>
  <c r="G498" i="1"/>
  <c r="I498" i="1" s="1"/>
  <c r="N498" i="1" s="1"/>
  <c r="A499" i="1"/>
  <c r="D1410" i="1" l="1"/>
  <c r="L1409" i="1"/>
  <c r="F1408" i="1"/>
  <c r="J1409" i="1"/>
  <c r="K1409" i="1" s="1"/>
  <c r="C1409" i="1"/>
  <c r="H499" i="1"/>
  <c r="G499" i="1"/>
  <c r="I499" i="1" s="1"/>
  <c r="N499" i="1" s="1"/>
  <c r="B499" i="1"/>
  <c r="A500" i="1"/>
  <c r="C1408" i="1" l="1"/>
  <c r="J1408" i="1"/>
  <c r="K1408" i="1" s="1"/>
  <c r="F1407" i="1"/>
  <c r="D1409" i="1"/>
  <c r="L1408" i="1"/>
  <c r="G500" i="1"/>
  <c r="B500" i="1"/>
  <c r="A501" i="1"/>
  <c r="H500" i="1"/>
  <c r="J1407" i="1" l="1"/>
  <c r="K1407" i="1" s="1"/>
  <c r="F1406" i="1"/>
  <c r="D1408" i="1"/>
  <c r="L1407" i="1"/>
  <c r="C1407" i="1"/>
  <c r="C1406" i="1" s="1"/>
  <c r="I500" i="1"/>
  <c r="N500" i="1" s="1"/>
  <c r="H501" i="1"/>
  <c r="B501" i="1"/>
  <c r="G501" i="1"/>
  <c r="I501" i="1" s="1"/>
  <c r="N501" i="1" s="1"/>
  <c r="A502" i="1"/>
  <c r="D1407" i="1" l="1"/>
  <c r="L1406" i="1"/>
  <c r="J1406" i="1"/>
  <c r="K1406" i="1" s="1"/>
  <c r="F1405" i="1"/>
  <c r="A503" i="1"/>
  <c r="H502" i="1"/>
  <c r="G502" i="1"/>
  <c r="I502" i="1" s="1"/>
  <c r="N502" i="1" s="1"/>
  <c r="B502" i="1"/>
  <c r="J1405" i="1" l="1"/>
  <c r="K1405" i="1" s="1"/>
  <c r="F1404" i="1"/>
  <c r="D1406" i="1"/>
  <c r="L1405" i="1"/>
  <c r="C1405" i="1"/>
  <c r="C1404" i="1" s="1"/>
  <c r="A504" i="1"/>
  <c r="H503" i="1"/>
  <c r="G503" i="1"/>
  <c r="I503" i="1" s="1"/>
  <c r="N503" i="1" s="1"/>
  <c r="B503" i="1"/>
  <c r="D1405" i="1" l="1"/>
  <c r="L1404" i="1"/>
  <c r="F1403" i="1"/>
  <c r="J1404" i="1"/>
  <c r="K1404" i="1" s="1"/>
  <c r="B504" i="1"/>
  <c r="A505" i="1"/>
  <c r="H504" i="1"/>
  <c r="G504" i="1"/>
  <c r="I504" i="1" s="1"/>
  <c r="N504" i="1" s="1"/>
  <c r="J1403" i="1" l="1"/>
  <c r="K1403" i="1" s="1"/>
  <c r="F1402" i="1"/>
  <c r="D1404" i="1"/>
  <c r="L1403" i="1"/>
  <c r="C1403" i="1"/>
  <c r="C1402" i="1" s="1"/>
  <c r="A506" i="1"/>
  <c r="H505" i="1"/>
  <c r="G505" i="1"/>
  <c r="B505" i="1"/>
  <c r="D1403" i="1" l="1"/>
  <c r="L1402" i="1"/>
  <c r="J1402" i="1"/>
  <c r="K1402" i="1" s="1"/>
  <c r="F1401" i="1"/>
  <c r="I505" i="1"/>
  <c r="N505" i="1" s="1"/>
  <c r="B506" i="1"/>
  <c r="A507" i="1"/>
  <c r="G506" i="1"/>
  <c r="I506" i="1" s="1"/>
  <c r="N506" i="1" s="1"/>
  <c r="H506" i="1"/>
  <c r="J1401" i="1" l="1"/>
  <c r="K1401" i="1" s="1"/>
  <c r="F1400" i="1"/>
  <c r="D1402" i="1"/>
  <c r="L1401" i="1"/>
  <c r="C1401" i="1"/>
  <c r="C1400" i="1" s="1"/>
  <c r="H507" i="1"/>
  <c r="A508" i="1"/>
  <c r="G507" i="1"/>
  <c r="I507" i="1" s="1"/>
  <c r="N507" i="1" s="1"/>
  <c r="B507" i="1"/>
  <c r="D1401" i="1" l="1"/>
  <c r="L1400" i="1"/>
  <c r="J1400" i="1"/>
  <c r="K1400" i="1" s="1"/>
  <c r="F1399" i="1"/>
  <c r="G508" i="1"/>
  <c r="B508" i="1"/>
  <c r="A509" i="1"/>
  <c r="H508" i="1"/>
  <c r="J1399" i="1" l="1"/>
  <c r="K1399" i="1" s="1"/>
  <c r="F1398" i="1"/>
  <c r="D1400" i="1"/>
  <c r="L1399" i="1"/>
  <c r="C1399" i="1"/>
  <c r="B509" i="1"/>
  <c r="G509" i="1"/>
  <c r="A510" i="1"/>
  <c r="H509" i="1"/>
  <c r="I508" i="1"/>
  <c r="N508" i="1" s="1"/>
  <c r="C1398" i="1" l="1"/>
  <c r="D1399" i="1"/>
  <c r="L1398" i="1"/>
  <c r="J1398" i="1"/>
  <c r="K1398" i="1" s="1"/>
  <c r="F1397" i="1"/>
  <c r="G510" i="1"/>
  <c r="B510" i="1"/>
  <c r="H510" i="1"/>
  <c r="A511" i="1"/>
  <c r="I509" i="1"/>
  <c r="N509" i="1" s="1"/>
  <c r="J1397" i="1" l="1"/>
  <c r="K1397" i="1" s="1"/>
  <c r="F1396" i="1"/>
  <c r="D1398" i="1"/>
  <c r="L1397" i="1"/>
  <c r="C1397" i="1"/>
  <c r="B511" i="1"/>
  <c r="A512" i="1"/>
  <c r="G511" i="1"/>
  <c r="H511" i="1"/>
  <c r="I510" i="1"/>
  <c r="N510" i="1" s="1"/>
  <c r="C1396" i="1" l="1"/>
  <c r="J1396" i="1"/>
  <c r="K1396" i="1" s="1"/>
  <c r="F1395" i="1"/>
  <c r="D1397" i="1"/>
  <c r="L1396" i="1"/>
  <c r="I511" i="1"/>
  <c r="N511" i="1" s="1"/>
  <c r="G512" i="1"/>
  <c r="B512" i="1"/>
  <c r="H512" i="1"/>
  <c r="A513" i="1"/>
  <c r="D1396" i="1" l="1"/>
  <c r="L1395" i="1"/>
  <c r="C1395" i="1"/>
  <c r="J1395" i="1"/>
  <c r="K1395" i="1" s="1"/>
  <c r="F1394" i="1"/>
  <c r="I512" i="1"/>
  <c r="N512" i="1" s="1"/>
  <c r="H513" i="1"/>
  <c r="G513" i="1"/>
  <c r="I513" i="1" s="1"/>
  <c r="N513" i="1" s="1"/>
  <c r="B513" i="1"/>
  <c r="A514" i="1"/>
  <c r="C1394" i="1" l="1"/>
  <c r="D1395" i="1"/>
  <c r="L1394" i="1"/>
  <c r="J1394" i="1"/>
  <c r="K1394" i="1" s="1"/>
  <c r="F1393" i="1"/>
  <c r="H514" i="1"/>
  <c r="B514" i="1"/>
  <c r="G514" i="1"/>
  <c r="I514" i="1" s="1"/>
  <c r="N514" i="1" s="1"/>
  <c r="A515" i="1"/>
  <c r="D1394" i="1" l="1"/>
  <c r="L1393" i="1"/>
  <c r="J1393" i="1"/>
  <c r="K1393" i="1" s="1"/>
  <c r="F1392" i="1"/>
  <c r="C1393" i="1"/>
  <c r="A516" i="1"/>
  <c r="H515" i="1"/>
  <c r="G515" i="1"/>
  <c r="I515" i="1" s="1"/>
  <c r="N515" i="1" s="1"/>
  <c r="B515" i="1"/>
  <c r="J1392" i="1" l="1"/>
  <c r="K1392" i="1" s="1"/>
  <c r="F1391" i="1"/>
  <c r="D1393" i="1"/>
  <c r="L1392" i="1"/>
  <c r="C1392" i="1"/>
  <c r="C1391" i="1" s="1"/>
  <c r="B516" i="1"/>
  <c r="A517" i="1"/>
  <c r="H516" i="1"/>
  <c r="G516" i="1"/>
  <c r="D1392" i="1" l="1"/>
  <c r="L1391" i="1"/>
  <c r="J1391" i="1"/>
  <c r="K1391" i="1" s="1"/>
  <c r="F1390" i="1"/>
  <c r="I516" i="1"/>
  <c r="N516" i="1" s="1"/>
  <c r="B517" i="1"/>
  <c r="A518" i="1"/>
  <c r="G517" i="1"/>
  <c r="H517" i="1"/>
  <c r="J1390" i="1" l="1"/>
  <c r="K1390" i="1" s="1"/>
  <c r="F1389" i="1"/>
  <c r="D1391" i="1"/>
  <c r="L1390" i="1"/>
  <c r="C1390" i="1"/>
  <c r="C1389" i="1" s="1"/>
  <c r="G518" i="1"/>
  <c r="B518" i="1"/>
  <c r="A519" i="1"/>
  <c r="H518" i="1"/>
  <c r="I517" i="1"/>
  <c r="N517" i="1" s="1"/>
  <c r="J1389" i="1" l="1"/>
  <c r="K1389" i="1" s="1"/>
  <c r="F1388" i="1"/>
  <c r="D1390" i="1"/>
  <c r="L1389" i="1"/>
  <c r="A520" i="1"/>
  <c r="B519" i="1"/>
  <c r="H519" i="1"/>
  <c r="G519" i="1"/>
  <c r="I519" i="1" s="1"/>
  <c r="N519" i="1" s="1"/>
  <c r="I518" i="1"/>
  <c r="N518" i="1" s="1"/>
  <c r="C1388" i="1" l="1"/>
  <c r="F1387" i="1"/>
  <c r="J1388" i="1"/>
  <c r="K1388" i="1" s="1"/>
  <c r="D1389" i="1"/>
  <c r="L1388" i="1"/>
  <c r="G520" i="1"/>
  <c r="B520" i="1"/>
  <c r="A521" i="1"/>
  <c r="H520" i="1"/>
  <c r="C1387" i="1" l="1"/>
  <c r="J1387" i="1"/>
  <c r="K1387" i="1" s="1"/>
  <c r="F1386" i="1"/>
  <c r="D1388" i="1"/>
  <c r="L1387" i="1"/>
  <c r="G521" i="1"/>
  <c r="B521" i="1"/>
  <c r="A522" i="1"/>
  <c r="H521" i="1"/>
  <c r="I520" i="1"/>
  <c r="N520" i="1" s="1"/>
  <c r="C1386" i="1" l="1"/>
  <c r="D1387" i="1"/>
  <c r="L1386" i="1"/>
  <c r="J1386" i="1"/>
  <c r="K1386" i="1" s="1"/>
  <c r="F1385" i="1"/>
  <c r="H522" i="1"/>
  <c r="G522" i="1"/>
  <c r="I522" i="1" s="1"/>
  <c r="N522" i="1" s="1"/>
  <c r="A523" i="1"/>
  <c r="B522" i="1"/>
  <c r="I521" i="1"/>
  <c r="N521" i="1" s="1"/>
  <c r="C1385" i="1" l="1"/>
  <c r="J1385" i="1"/>
  <c r="K1385" i="1" s="1"/>
  <c r="F1384" i="1"/>
  <c r="D1386" i="1"/>
  <c r="L1385" i="1"/>
  <c r="B523" i="1"/>
  <c r="H523" i="1"/>
  <c r="A524" i="1"/>
  <c r="G523" i="1"/>
  <c r="I523" i="1" s="1"/>
  <c r="N523" i="1" s="1"/>
  <c r="J1384" i="1" l="1"/>
  <c r="K1384" i="1" s="1"/>
  <c r="F1383" i="1"/>
  <c r="D1385" i="1"/>
  <c r="L1384" i="1"/>
  <c r="C1384" i="1"/>
  <c r="G524" i="1"/>
  <c r="B524" i="1"/>
  <c r="A525" i="1"/>
  <c r="H524" i="1"/>
  <c r="D1384" i="1" l="1"/>
  <c r="L1383" i="1"/>
  <c r="J1383" i="1"/>
  <c r="K1383" i="1" s="1"/>
  <c r="F1382" i="1"/>
  <c r="C1383" i="1"/>
  <c r="H525" i="1"/>
  <c r="B525" i="1"/>
  <c r="G525" i="1"/>
  <c r="A526" i="1"/>
  <c r="I524" i="1"/>
  <c r="N524" i="1" s="1"/>
  <c r="D1383" i="1" l="1"/>
  <c r="L1382" i="1"/>
  <c r="C1382" i="1"/>
  <c r="J1382" i="1"/>
  <c r="K1382" i="1" s="1"/>
  <c r="F1381" i="1"/>
  <c r="I525" i="1"/>
  <c r="N525" i="1" s="1"/>
  <c r="G526" i="1"/>
  <c r="B526" i="1"/>
  <c r="A527" i="1"/>
  <c r="H526" i="1"/>
  <c r="D1382" i="1" l="1"/>
  <c r="L1381" i="1"/>
  <c r="J1381" i="1"/>
  <c r="K1381" i="1" s="1"/>
  <c r="F1380" i="1"/>
  <c r="C1381" i="1"/>
  <c r="B527" i="1"/>
  <c r="G527" i="1"/>
  <c r="A528" i="1"/>
  <c r="H527" i="1"/>
  <c r="I526" i="1"/>
  <c r="N526" i="1" s="1"/>
  <c r="J1380" i="1" l="1"/>
  <c r="K1380" i="1" s="1"/>
  <c r="F1379" i="1"/>
  <c r="D1381" i="1"/>
  <c r="L1380" i="1"/>
  <c r="C1380" i="1"/>
  <c r="C1379" i="1" s="1"/>
  <c r="B528" i="1"/>
  <c r="A529" i="1"/>
  <c r="H528" i="1"/>
  <c r="G528" i="1"/>
  <c r="I528" i="1" s="1"/>
  <c r="N528" i="1" s="1"/>
  <c r="I527" i="1"/>
  <c r="N527" i="1" s="1"/>
  <c r="D1380" i="1" l="1"/>
  <c r="L1379" i="1"/>
  <c r="J1379" i="1"/>
  <c r="K1379" i="1" s="1"/>
  <c r="F1378" i="1"/>
  <c r="H529" i="1"/>
  <c r="A530" i="1"/>
  <c r="G529" i="1"/>
  <c r="I529" i="1" s="1"/>
  <c r="N529" i="1" s="1"/>
  <c r="B529" i="1"/>
  <c r="D1379" i="1" l="1"/>
  <c r="L1378" i="1"/>
  <c r="C1378" i="1"/>
  <c r="C1377" i="1" s="1"/>
  <c r="F1377" i="1"/>
  <c r="J1378" i="1"/>
  <c r="K1378" i="1" s="1"/>
  <c r="H530" i="1"/>
  <c r="A531" i="1"/>
  <c r="B530" i="1"/>
  <c r="G530" i="1"/>
  <c r="J1377" i="1" l="1"/>
  <c r="K1377" i="1" s="1"/>
  <c r="F1376" i="1"/>
  <c r="D1378" i="1"/>
  <c r="L1377" i="1"/>
  <c r="C1376" i="1"/>
  <c r="I530" i="1"/>
  <c r="N530" i="1" s="1"/>
  <c r="H531" i="1"/>
  <c r="A532" i="1"/>
  <c r="G531" i="1"/>
  <c r="I531" i="1" s="1"/>
  <c r="N531" i="1" s="1"/>
  <c r="B531" i="1"/>
  <c r="D1377" i="1" l="1"/>
  <c r="L1376" i="1"/>
  <c r="J1376" i="1"/>
  <c r="K1376" i="1" s="1"/>
  <c r="F1375" i="1"/>
  <c r="B532" i="1"/>
  <c r="H532" i="1"/>
  <c r="A533" i="1"/>
  <c r="G532" i="1"/>
  <c r="I532" i="1" s="1"/>
  <c r="N532" i="1" s="1"/>
  <c r="J1375" i="1" l="1"/>
  <c r="K1375" i="1" s="1"/>
  <c r="F1374" i="1"/>
  <c r="D1376" i="1"/>
  <c r="L1375" i="1"/>
  <c r="C1375" i="1"/>
  <c r="C1374" i="1" s="1"/>
  <c r="B533" i="1"/>
  <c r="G533" i="1"/>
  <c r="H533" i="1"/>
  <c r="A534" i="1"/>
  <c r="D1375" i="1" l="1"/>
  <c r="L1374" i="1"/>
  <c r="J1374" i="1"/>
  <c r="K1374" i="1" s="1"/>
  <c r="F1373" i="1"/>
  <c r="G534" i="1"/>
  <c r="B534" i="1"/>
  <c r="H534" i="1"/>
  <c r="A535" i="1"/>
  <c r="I533" i="1"/>
  <c r="N533" i="1" s="1"/>
  <c r="J1373" i="1" l="1"/>
  <c r="K1373" i="1" s="1"/>
  <c r="F1372" i="1"/>
  <c r="D1374" i="1"/>
  <c r="L1373" i="1"/>
  <c r="C1373" i="1"/>
  <c r="C1372" i="1" s="1"/>
  <c r="A536" i="1"/>
  <c r="H535" i="1"/>
  <c r="B535" i="1"/>
  <c r="G535" i="1"/>
  <c r="I535" i="1" s="1"/>
  <c r="N535" i="1" s="1"/>
  <c r="I534" i="1"/>
  <c r="N534" i="1" s="1"/>
  <c r="D1373" i="1" l="1"/>
  <c r="L1372" i="1"/>
  <c r="J1372" i="1"/>
  <c r="K1372" i="1" s="1"/>
  <c r="F1371" i="1"/>
  <c r="G536" i="1"/>
  <c r="A537" i="1"/>
  <c r="B536" i="1"/>
  <c r="H536" i="1"/>
  <c r="J1371" i="1" l="1"/>
  <c r="K1371" i="1" s="1"/>
  <c r="F1370" i="1"/>
  <c r="D1372" i="1"/>
  <c r="L1371" i="1"/>
  <c r="C1371" i="1"/>
  <c r="H537" i="1"/>
  <c r="G537" i="1"/>
  <c r="B537" i="1"/>
  <c r="A538" i="1"/>
  <c r="I536" i="1"/>
  <c r="N536" i="1" s="1"/>
  <c r="C1370" i="1" l="1"/>
  <c r="D1371" i="1"/>
  <c r="L1370" i="1"/>
  <c r="J1370" i="1"/>
  <c r="K1370" i="1" s="1"/>
  <c r="F1369" i="1"/>
  <c r="I537" i="1"/>
  <c r="N537" i="1" s="1"/>
  <c r="H538" i="1"/>
  <c r="G538" i="1"/>
  <c r="I538" i="1" s="1"/>
  <c r="N538" i="1" s="1"/>
  <c r="A539" i="1"/>
  <c r="B538" i="1"/>
  <c r="J1369" i="1" l="1"/>
  <c r="K1369" i="1" s="1"/>
  <c r="F1368" i="1"/>
  <c r="D1370" i="1"/>
  <c r="L1369" i="1"/>
  <c r="C1369" i="1"/>
  <c r="B539" i="1"/>
  <c r="H539" i="1"/>
  <c r="A540" i="1"/>
  <c r="G539" i="1"/>
  <c r="I539" i="1" s="1"/>
  <c r="N539" i="1" s="1"/>
  <c r="C1368" i="1" l="1"/>
  <c r="J1368" i="1"/>
  <c r="K1368" i="1" s="1"/>
  <c r="F1367" i="1"/>
  <c r="C1367" i="1"/>
  <c r="D1369" i="1"/>
  <c r="L1368" i="1"/>
  <c r="B540" i="1"/>
  <c r="A541" i="1"/>
  <c r="H540" i="1"/>
  <c r="G540" i="1"/>
  <c r="I540" i="1" s="1"/>
  <c r="N540" i="1" s="1"/>
  <c r="J1367" i="1" l="1"/>
  <c r="K1367" i="1" s="1"/>
  <c r="F1366" i="1"/>
  <c r="D1368" i="1"/>
  <c r="L1367" i="1"/>
  <c r="B541" i="1"/>
  <c r="G541" i="1"/>
  <c r="A542" i="1"/>
  <c r="H541" i="1"/>
  <c r="D1367" i="1" l="1"/>
  <c r="L1366" i="1"/>
  <c r="C1366" i="1"/>
  <c r="F1365" i="1"/>
  <c r="J1366" i="1"/>
  <c r="K1366" i="1" s="1"/>
  <c r="G542" i="1"/>
  <c r="A543" i="1"/>
  <c r="B542" i="1"/>
  <c r="H542" i="1"/>
  <c r="I541" i="1"/>
  <c r="N541" i="1" s="1"/>
  <c r="C1365" i="1" l="1"/>
  <c r="D1366" i="1"/>
  <c r="L1365" i="1"/>
  <c r="F1364" i="1"/>
  <c r="J1365" i="1"/>
  <c r="K1365" i="1" s="1"/>
  <c r="A544" i="1"/>
  <c r="H543" i="1"/>
  <c r="B543" i="1"/>
  <c r="G543" i="1"/>
  <c r="I543" i="1" s="1"/>
  <c r="N543" i="1" s="1"/>
  <c r="I542" i="1"/>
  <c r="N542" i="1" s="1"/>
  <c r="C1364" i="1" l="1"/>
  <c r="J1364" i="1"/>
  <c r="K1364" i="1" s="1"/>
  <c r="F1363" i="1"/>
  <c r="D1365" i="1"/>
  <c r="L1364" i="1"/>
  <c r="H544" i="1"/>
  <c r="G544" i="1"/>
  <c r="B544" i="1"/>
  <c r="A545" i="1"/>
  <c r="D1364" i="1" l="1"/>
  <c r="L1363" i="1"/>
  <c r="C1363" i="1"/>
  <c r="J1363" i="1"/>
  <c r="K1363" i="1" s="1"/>
  <c r="F1362" i="1"/>
  <c r="I544" i="1"/>
  <c r="N544" i="1" s="1"/>
  <c r="H545" i="1"/>
  <c r="G545" i="1"/>
  <c r="I545" i="1" s="1"/>
  <c r="N545" i="1" s="1"/>
  <c r="B545" i="1"/>
  <c r="A546" i="1"/>
  <c r="C1362" i="1" l="1"/>
  <c r="D1363" i="1"/>
  <c r="L1362" i="1"/>
  <c r="J1362" i="1"/>
  <c r="K1362" i="1" s="1"/>
  <c r="F1361" i="1"/>
  <c r="B546" i="1"/>
  <c r="G546" i="1"/>
  <c r="H546" i="1"/>
  <c r="A547" i="1"/>
  <c r="C1361" i="1" l="1"/>
  <c r="D1362" i="1"/>
  <c r="L1361" i="1"/>
  <c r="J1361" i="1"/>
  <c r="K1361" i="1" s="1"/>
  <c r="F1360" i="1"/>
  <c r="H547" i="1"/>
  <c r="A548" i="1"/>
  <c r="B547" i="1"/>
  <c r="G547" i="1"/>
  <c r="I547" i="1" s="1"/>
  <c r="N547" i="1" s="1"/>
  <c r="I546" i="1"/>
  <c r="N546" i="1" s="1"/>
  <c r="D1361" i="1" l="1"/>
  <c r="L1360" i="1"/>
  <c r="C1360" i="1"/>
  <c r="J1360" i="1"/>
  <c r="K1360" i="1" s="1"/>
  <c r="F1359" i="1"/>
  <c r="B548" i="1"/>
  <c r="A549" i="1"/>
  <c r="H548" i="1"/>
  <c r="G548" i="1"/>
  <c r="I548" i="1" s="1"/>
  <c r="N548" i="1" s="1"/>
  <c r="C1359" i="1" l="1"/>
  <c r="J1359" i="1"/>
  <c r="K1359" i="1" s="1"/>
  <c r="F1358" i="1"/>
  <c r="D1360" i="1"/>
  <c r="L1359" i="1"/>
  <c r="H549" i="1"/>
  <c r="B549" i="1"/>
  <c r="G549" i="1"/>
  <c r="A550" i="1"/>
  <c r="D1359" i="1" l="1"/>
  <c r="L1358" i="1"/>
  <c r="C1358" i="1"/>
  <c r="J1358" i="1"/>
  <c r="K1358" i="1" s="1"/>
  <c r="F1357" i="1"/>
  <c r="I549" i="1"/>
  <c r="N549" i="1" s="1"/>
  <c r="G550" i="1"/>
  <c r="A551" i="1"/>
  <c r="H550" i="1"/>
  <c r="B550" i="1"/>
  <c r="C1357" i="1" l="1"/>
  <c r="J1357" i="1"/>
  <c r="K1357" i="1" s="1"/>
  <c r="F1356" i="1"/>
  <c r="D1358" i="1"/>
  <c r="L1357" i="1"/>
  <c r="C1356" i="1"/>
  <c r="A552" i="1"/>
  <c r="B551" i="1"/>
  <c r="H551" i="1"/>
  <c r="G551" i="1"/>
  <c r="I551" i="1" s="1"/>
  <c r="N551" i="1" s="1"/>
  <c r="I550" i="1"/>
  <c r="N550" i="1" s="1"/>
  <c r="J1356" i="1" l="1"/>
  <c r="K1356" i="1" s="1"/>
  <c r="F1355" i="1"/>
  <c r="C1355" i="1"/>
  <c r="D1357" i="1"/>
  <c r="L1356" i="1"/>
  <c r="B552" i="1"/>
  <c r="A553" i="1"/>
  <c r="H552" i="1"/>
  <c r="G552" i="1"/>
  <c r="I552" i="1" s="1"/>
  <c r="N552" i="1" s="1"/>
  <c r="J1355" i="1" l="1"/>
  <c r="K1355" i="1" s="1"/>
  <c r="F1354" i="1"/>
  <c r="D1356" i="1"/>
  <c r="L1355" i="1"/>
  <c r="H553" i="1"/>
  <c r="B553" i="1"/>
  <c r="A554" i="1"/>
  <c r="G553" i="1"/>
  <c r="D1355" i="1" l="1"/>
  <c r="L1354" i="1"/>
  <c r="J1354" i="1"/>
  <c r="K1354" i="1" s="1"/>
  <c r="F1353" i="1"/>
  <c r="C1354" i="1"/>
  <c r="I553" i="1"/>
  <c r="N553" i="1" s="1"/>
  <c r="H554" i="1"/>
  <c r="G554" i="1"/>
  <c r="I554" i="1" s="1"/>
  <c r="N554" i="1" s="1"/>
  <c r="A555" i="1"/>
  <c r="B554" i="1"/>
  <c r="J1353" i="1" l="1"/>
  <c r="K1353" i="1" s="1"/>
  <c r="F1352" i="1"/>
  <c r="D1354" i="1"/>
  <c r="L1353" i="1"/>
  <c r="C1353" i="1"/>
  <c r="C1352" i="1" s="1"/>
  <c r="H555" i="1"/>
  <c r="A556" i="1"/>
  <c r="B555" i="1"/>
  <c r="G555" i="1"/>
  <c r="I555" i="1" s="1"/>
  <c r="N555" i="1" s="1"/>
  <c r="D1353" i="1" l="1"/>
  <c r="L1352" i="1"/>
  <c r="J1352" i="1"/>
  <c r="K1352" i="1" s="1"/>
  <c r="F1351" i="1"/>
  <c r="B556" i="1"/>
  <c r="A557" i="1"/>
  <c r="H556" i="1"/>
  <c r="G556" i="1"/>
  <c r="I556" i="1" s="1"/>
  <c r="N556" i="1" s="1"/>
  <c r="J1351" i="1" l="1"/>
  <c r="K1351" i="1" s="1"/>
  <c r="F1350" i="1"/>
  <c r="D1352" i="1"/>
  <c r="L1351" i="1"/>
  <c r="C1351" i="1"/>
  <c r="C1350" i="1" s="1"/>
  <c r="B557" i="1"/>
  <c r="G557" i="1"/>
  <c r="H557" i="1"/>
  <c r="A558" i="1"/>
  <c r="D1351" i="1" l="1"/>
  <c r="L1350" i="1"/>
  <c r="J1350" i="1"/>
  <c r="K1350" i="1" s="1"/>
  <c r="F1349" i="1"/>
  <c r="I557" i="1"/>
  <c r="N557" i="1" s="1"/>
  <c r="G558" i="1"/>
  <c r="B558" i="1"/>
  <c r="A559" i="1"/>
  <c r="H558" i="1"/>
  <c r="J1349" i="1" l="1"/>
  <c r="K1349" i="1" s="1"/>
  <c r="F1348" i="1"/>
  <c r="D1350" i="1"/>
  <c r="L1349" i="1"/>
  <c r="C1349" i="1"/>
  <c r="C1348" i="1" s="1"/>
  <c r="A560" i="1"/>
  <c r="G559" i="1"/>
  <c r="B559" i="1"/>
  <c r="H559" i="1"/>
  <c r="I558" i="1"/>
  <c r="N558" i="1" s="1"/>
  <c r="D1349" i="1" l="1"/>
  <c r="L1348" i="1"/>
  <c r="J1348" i="1"/>
  <c r="K1348" i="1" s="1"/>
  <c r="F1347" i="1"/>
  <c r="I559" i="1"/>
  <c r="N559" i="1" s="1"/>
  <c r="B560" i="1"/>
  <c r="A561" i="1"/>
  <c r="G560" i="1"/>
  <c r="I560" i="1" s="1"/>
  <c r="N560" i="1" s="1"/>
  <c r="H560" i="1"/>
  <c r="J1347" i="1" l="1"/>
  <c r="K1347" i="1" s="1"/>
  <c r="F1346" i="1"/>
  <c r="D1348" i="1"/>
  <c r="L1347" i="1"/>
  <c r="C1347" i="1"/>
  <c r="C1346" i="1" s="1"/>
  <c r="H561" i="1"/>
  <c r="B561" i="1"/>
  <c r="G561" i="1"/>
  <c r="I561" i="1" s="1"/>
  <c r="N561" i="1" s="1"/>
  <c r="A562" i="1"/>
  <c r="D1347" i="1" l="1"/>
  <c r="L1346" i="1"/>
  <c r="J1346" i="1"/>
  <c r="K1346" i="1" s="1"/>
  <c r="F1345" i="1"/>
  <c r="H562" i="1"/>
  <c r="B562" i="1"/>
  <c r="G562" i="1"/>
  <c r="I562" i="1" s="1"/>
  <c r="N562" i="1" s="1"/>
  <c r="A563" i="1"/>
  <c r="C1345" i="1" l="1"/>
  <c r="J1345" i="1"/>
  <c r="K1345" i="1" s="1"/>
  <c r="F1344" i="1"/>
  <c r="D1346" i="1"/>
  <c r="L1345" i="1"/>
  <c r="A564" i="1"/>
  <c r="B563" i="1"/>
  <c r="G563" i="1"/>
  <c r="H563" i="1"/>
  <c r="C1344" i="1" l="1"/>
  <c r="D1345" i="1"/>
  <c r="L1344" i="1"/>
  <c r="J1344" i="1"/>
  <c r="K1344" i="1" s="1"/>
  <c r="F1343" i="1"/>
  <c r="I563" i="1"/>
  <c r="N563" i="1" s="1"/>
  <c r="B564" i="1"/>
  <c r="A565" i="1"/>
  <c r="H564" i="1"/>
  <c r="G564" i="1"/>
  <c r="D1344" i="1" l="1"/>
  <c r="L1343" i="1"/>
  <c r="J1343" i="1"/>
  <c r="K1343" i="1" s="1"/>
  <c r="F1342" i="1"/>
  <c r="C1343" i="1"/>
  <c r="H565" i="1"/>
  <c r="B565" i="1"/>
  <c r="G565" i="1"/>
  <c r="A566" i="1"/>
  <c r="I564" i="1"/>
  <c r="N564" i="1" s="1"/>
  <c r="J1342" i="1" l="1"/>
  <c r="K1342" i="1" s="1"/>
  <c r="F1341" i="1"/>
  <c r="D1343" i="1"/>
  <c r="L1342" i="1"/>
  <c r="C1342" i="1"/>
  <c r="C1341" i="1" s="1"/>
  <c r="H566" i="1"/>
  <c r="B566" i="1"/>
  <c r="A567" i="1"/>
  <c r="G566" i="1"/>
  <c r="I566" i="1" s="1"/>
  <c r="N566" i="1" s="1"/>
  <c r="I565" i="1"/>
  <c r="N565" i="1" s="1"/>
  <c r="D1342" i="1" l="1"/>
  <c r="L1341" i="1"/>
  <c r="J1341" i="1"/>
  <c r="K1341" i="1" s="1"/>
  <c r="F1340" i="1"/>
  <c r="B567" i="1"/>
  <c r="A568" i="1"/>
  <c r="H567" i="1"/>
  <c r="G567" i="1"/>
  <c r="C1340" i="1" l="1"/>
  <c r="J1340" i="1"/>
  <c r="K1340" i="1" s="1"/>
  <c r="F1339" i="1"/>
  <c r="D1341" i="1"/>
  <c r="L1340" i="1"/>
  <c r="C1339" i="1"/>
  <c r="I567" i="1"/>
  <c r="N567" i="1" s="1"/>
  <c r="G568" i="1"/>
  <c r="B568" i="1"/>
  <c r="A569" i="1"/>
  <c r="H568" i="1"/>
  <c r="D1340" i="1" l="1"/>
  <c r="L1339" i="1"/>
  <c r="J1339" i="1"/>
  <c r="K1339" i="1" s="1"/>
  <c r="F1338" i="1"/>
  <c r="G569" i="1"/>
  <c r="B569" i="1"/>
  <c r="A570" i="1"/>
  <c r="H569" i="1"/>
  <c r="I568" i="1"/>
  <c r="N568" i="1" s="1"/>
  <c r="D1339" i="1" l="1"/>
  <c r="L1338" i="1"/>
  <c r="J1338" i="1"/>
  <c r="K1338" i="1" s="1"/>
  <c r="F1337" i="1"/>
  <c r="C1338" i="1"/>
  <c r="A571" i="1"/>
  <c r="B570" i="1"/>
  <c r="H570" i="1"/>
  <c r="G570" i="1"/>
  <c r="I570" i="1" s="1"/>
  <c r="N570" i="1" s="1"/>
  <c r="I569" i="1"/>
  <c r="N569" i="1" s="1"/>
  <c r="C1337" i="1" l="1"/>
  <c r="J1337" i="1"/>
  <c r="K1337" i="1" s="1"/>
  <c r="F1336" i="1"/>
  <c r="D1338" i="1"/>
  <c r="L1337" i="1"/>
  <c r="B571" i="1"/>
  <c r="A572" i="1"/>
  <c r="G571" i="1"/>
  <c r="H571" i="1"/>
  <c r="C1336" i="1" l="1"/>
  <c r="D1337" i="1"/>
  <c r="L1336" i="1"/>
  <c r="J1336" i="1"/>
  <c r="K1336" i="1" s="1"/>
  <c r="F1335" i="1"/>
  <c r="I571" i="1"/>
  <c r="N571" i="1" s="1"/>
  <c r="G572" i="1"/>
  <c r="I572" i="1" s="1"/>
  <c r="N572" i="1" s="1"/>
  <c r="B572" i="1"/>
  <c r="A573" i="1"/>
  <c r="H572" i="1"/>
  <c r="C1335" i="1" l="1"/>
  <c r="J1335" i="1"/>
  <c r="K1335" i="1" s="1"/>
  <c r="F1334" i="1"/>
  <c r="D1336" i="1"/>
  <c r="L1335" i="1"/>
  <c r="B573" i="1"/>
  <c r="H573" i="1"/>
  <c r="G573" i="1"/>
  <c r="I573" i="1" s="1"/>
  <c r="N573" i="1" s="1"/>
  <c r="A574" i="1"/>
  <c r="J1334" i="1" l="1"/>
  <c r="K1334" i="1" s="1"/>
  <c r="F1333" i="1"/>
  <c r="D1335" i="1"/>
  <c r="L1334" i="1"/>
  <c r="C1334" i="1"/>
  <c r="C1333" i="1" s="1"/>
  <c r="H574" i="1"/>
  <c r="B574" i="1"/>
  <c r="G574" i="1"/>
  <c r="I574" i="1" s="1"/>
  <c r="N574" i="1" s="1"/>
  <c r="A575" i="1"/>
  <c r="D1334" i="1" l="1"/>
  <c r="L1333" i="1"/>
  <c r="J1333" i="1"/>
  <c r="K1333" i="1" s="1"/>
  <c r="F1332" i="1"/>
  <c r="A576" i="1"/>
  <c r="H575" i="1"/>
  <c r="G575" i="1"/>
  <c r="I575" i="1" s="1"/>
  <c r="N575" i="1" s="1"/>
  <c r="B575" i="1"/>
  <c r="D1333" i="1" l="1"/>
  <c r="L1332" i="1"/>
  <c r="J1332" i="1"/>
  <c r="K1332" i="1" s="1"/>
  <c r="F1331" i="1"/>
  <c r="C1332" i="1"/>
  <c r="B576" i="1"/>
  <c r="A577" i="1"/>
  <c r="H576" i="1"/>
  <c r="G576" i="1"/>
  <c r="I576" i="1" s="1"/>
  <c r="N576" i="1" s="1"/>
  <c r="J1331" i="1" l="1"/>
  <c r="K1331" i="1" s="1"/>
  <c r="F1330" i="1"/>
  <c r="D1332" i="1"/>
  <c r="L1331" i="1"/>
  <c r="C1331" i="1"/>
  <c r="C1330" i="1" s="1"/>
  <c r="G577" i="1"/>
  <c r="I577" i="1" s="1"/>
  <c r="N577" i="1" s="1"/>
  <c r="H577" i="1"/>
  <c r="B577" i="1"/>
  <c r="A578" i="1"/>
  <c r="D1331" i="1" l="1"/>
  <c r="L1330" i="1"/>
  <c r="J1330" i="1"/>
  <c r="K1330" i="1" s="1"/>
  <c r="F1329" i="1"/>
  <c r="G578" i="1"/>
  <c r="A579" i="1"/>
  <c r="H578" i="1"/>
  <c r="B578" i="1"/>
  <c r="C1329" i="1" l="1"/>
  <c r="J1329" i="1"/>
  <c r="K1329" i="1" s="1"/>
  <c r="F1328" i="1"/>
  <c r="D1330" i="1"/>
  <c r="L1329" i="1"/>
  <c r="H579" i="1"/>
  <c r="A580" i="1"/>
  <c r="G579" i="1"/>
  <c r="B579" i="1"/>
  <c r="I578" i="1"/>
  <c r="N578" i="1" s="1"/>
  <c r="C1328" i="1" l="1"/>
  <c r="D1329" i="1"/>
  <c r="L1328" i="1"/>
  <c r="J1328" i="1"/>
  <c r="K1328" i="1" s="1"/>
  <c r="F1327" i="1"/>
  <c r="I579" i="1"/>
  <c r="N579" i="1" s="1"/>
  <c r="B580" i="1"/>
  <c r="A581" i="1"/>
  <c r="H580" i="1"/>
  <c r="G580" i="1"/>
  <c r="C1327" i="1" l="1"/>
  <c r="D1328" i="1"/>
  <c r="L1327" i="1"/>
  <c r="J1327" i="1"/>
  <c r="K1327" i="1" s="1"/>
  <c r="F1326" i="1"/>
  <c r="B581" i="1"/>
  <c r="G581" i="1"/>
  <c r="A582" i="1"/>
  <c r="H581" i="1"/>
  <c r="I580" i="1"/>
  <c r="N580" i="1" s="1"/>
  <c r="D1327" i="1" l="1"/>
  <c r="L1326" i="1"/>
  <c r="J1326" i="1"/>
  <c r="K1326" i="1" s="1"/>
  <c r="F1325" i="1"/>
  <c r="C1326" i="1"/>
  <c r="H582" i="1"/>
  <c r="G582" i="1"/>
  <c r="B582" i="1"/>
  <c r="A583" i="1"/>
  <c r="I581" i="1"/>
  <c r="N581" i="1" s="1"/>
  <c r="D1326" i="1" l="1"/>
  <c r="L1325" i="1"/>
  <c r="J1325" i="1"/>
  <c r="K1325" i="1" s="1"/>
  <c r="F1324" i="1"/>
  <c r="C1325" i="1"/>
  <c r="A584" i="1"/>
  <c r="H583" i="1"/>
  <c r="G583" i="1"/>
  <c r="I583" i="1" s="1"/>
  <c r="N583" i="1" s="1"/>
  <c r="B583" i="1"/>
  <c r="I582" i="1"/>
  <c r="N582" i="1" s="1"/>
  <c r="J1324" i="1" l="1"/>
  <c r="K1324" i="1" s="1"/>
  <c r="F1323" i="1"/>
  <c r="D1325" i="1"/>
  <c r="L1324" i="1"/>
  <c r="C1324" i="1"/>
  <c r="C1323" i="1" s="1"/>
  <c r="G584" i="1"/>
  <c r="B584" i="1"/>
  <c r="H584" i="1"/>
  <c r="A585" i="1"/>
  <c r="D1324" i="1" l="1"/>
  <c r="L1323" i="1"/>
  <c r="J1323" i="1"/>
  <c r="K1323" i="1" s="1"/>
  <c r="F1322" i="1"/>
  <c r="H585" i="1"/>
  <c r="G585" i="1"/>
  <c r="I585" i="1" s="1"/>
  <c r="N585" i="1" s="1"/>
  <c r="B585" i="1"/>
  <c r="A586" i="1"/>
  <c r="I584" i="1"/>
  <c r="N584" i="1" s="1"/>
  <c r="C1322" i="1" l="1"/>
  <c r="D1323" i="1"/>
  <c r="L1322" i="1"/>
  <c r="J1322" i="1"/>
  <c r="K1322" i="1" s="1"/>
  <c r="F1321" i="1"/>
  <c r="H586" i="1"/>
  <c r="A587" i="1"/>
  <c r="G586" i="1"/>
  <c r="I586" i="1" s="1"/>
  <c r="N586" i="1" s="1"/>
  <c r="B586" i="1"/>
  <c r="D1322" i="1" l="1"/>
  <c r="L1321" i="1"/>
  <c r="J1321" i="1"/>
  <c r="K1321" i="1" s="1"/>
  <c r="F1320" i="1"/>
  <c r="C1321" i="1"/>
  <c r="B587" i="1"/>
  <c r="H587" i="1"/>
  <c r="A588" i="1"/>
  <c r="G587" i="1"/>
  <c r="I587" i="1" s="1"/>
  <c r="N587" i="1" s="1"/>
  <c r="C1320" i="1" l="1"/>
  <c r="J1320" i="1"/>
  <c r="K1320" i="1" s="1"/>
  <c r="F1319" i="1"/>
  <c r="D1321" i="1"/>
  <c r="L1320" i="1"/>
  <c r="G588" i="1"/>
  <c r="B588" i="1"/>
  <c r="A589" i="1"/>
  <c r="H588" i="1"/>
  <c r="D1320" i="1" l="1"/>
  <c r="L1319" i="1"/>
  <c r="C1319" i="1"/>
  <c r="J1319" i="1"/>
  <c r="K1319" i="1" s="1"/>
  <c r="F1318" i="1"/>
  <c r="I588" i="1"/>
  <c r="N588" i="1" s="1"/>
  <c r="G589" i="1"/>
  <c r="A590" i="1"/>
  <c r="H589" i="1"/>
  <c r="B589" i="1"/>
  <c r="C1318" i="1" l="1"/>
  <c r="D1319" i="1"/>
  <c r="L1318" i="1"/>
  <c r="J1318" i="1"/>
  <c r="K1318" i="1" s="1"/>
  <c r="F1317" i="1"/>
  <c r="B590" i="1"/>
  <c r="G590" i="1"/>
  <c r="A591" i="1"/>
  <c r="H590" i="1"/>
  <c r="I589" i="1"/>
  <c r="N589" i="1" s="1"/>
  <c r="J1317" i="1" l="1"/>
  <c r="K1317" i="1" s="1"/>
  <c r="F1316" i="1"/>
  <c r="D1318" i="1"/>
  <c r="L1317" i="1"/>
  <c r="C1317" i="1"/>
  <c r="H591" i="1"/>
  <c r="G591" i="1"/>
  <c r="B591" i="1"/>
  <c r="A592" i="1"/>
  <c r="I590" i="1"/>
  <c r="N590" i="1" s="1"/>
  <c r="C1316" i="1" l="1"/>
  <c r="D1317" i="1"/>
  <c r="L1316" i="1"/>
  <c r="J1316" i="1"/>
  <c r="K1316" i="1" s="1"/>
  <c r="F1315" i="1"/>
  <c r="G592" i="1"/>
  <c r="B592" i="1"/>
  <c r="A593" i="1"/>
  <c r="H592" i="1"/>
  <c r="I591" i="1"/>
  <c r="N591" i="1" s="1"/>
  <c r="J1315" i="1" l="1"/>
  <c r="K1315" i="1" s="1"/>
  <c r="F1314" i="1"/>
  <c r="D1316" i="1"/>
  <c r="L1315" i="1"/>
  <c r="C1315" i="1"/>
  <c r="I592" i="1"/>
  <c r="N592" i="1" s="1"/>
  <c r="H593" i="1"/>
  <c r="G593" i="1"/>
  <c r="A594" i="1"/>
  <c r="B593" i="1"/>
  <c r="C1314" i="1" l="1"/>
  <c r="D1315" i="1"/>
  <c r="L1314" i="1"/>
  <c r="F1313" i="1"/>
  <c r="J1314" i="1"/>
  <c r="K1314" i="1" s="1"/>
  <c r="B594" i="1"/>
  <c r="G594" i="1"/>
  <c r="A595" i="1"/>
  <c r="H594" i="1"/>
  <c r="I593" i="1"/>
  <c r="N593" i="1" s="1"/>
  <c r="C1313" i="1" l="1"/>
  <c r="J1313" i="1"/>
  <c r="K1313" i="1" s="1"/>
  <c r="F1312" i="1"/>
  <c r="D1314" i="1"/>
  <c r="L1313" i="1"/>
  <c r="A596" i="1"/>
  <c r="H595" i="1"/>
  <c r="G595" i="1"/>
  <c r="I595" i="1" s="1"/>
  <c r="N595" i="1" s="1"/>
  <c r="B595" i="1"/>
  <c r="I594" i="1"/>
  <c r="N594" i="1" s="1"/>
  <c r="C1312" i="1" l="1"/>
  <c r="D1313" i="1"/>
  <c r="L1312" i="1"/>
  <c r="J1312" i="1"/>
  <c r="K1312" i="1" s="1"/>
  <c r="F1311" i="1"/>
  <c r="G596" i="1"/>
  <c r="B596" i="1"/>
  <c r="A597" i="1"/>
  <c r="H596" i="1"/>
  <c r="C1311" i="1" l="1"/>
  <c r="J1311" i="1"/>
  <c r="K1311" i="1" s="1"/>
  <c r="F1310" i="1"/>
  <c r="D1312" i="1"/>
  <c r="L1311" i="1"/>
  <c r="I596" i="1"/>
  <c r="N596" i="1" s="1"/>
  <c r="H597" i="1"/>
  <c r="B597" i="1"/>
  <c r="A598" i="1"/>
  <c r="G597" i="1"/>
  <c r="C1310" i="1" l="1"/>
  <c r="D1311" i="1"/>
  <c r="L1310" i="1"/>
  <c r="J1310" i="1"/>
  <c r="K1310" i="1" s="1"/>
  <c r="F1309" i="1"/>
  <c r="I597" i="1"/>
  <c r="N597" i="1" s="1"/>
  <c r="B598" i="1"/>
  <c r="A599" i="1"/>
  <c r="H598" i="1"/>
  <c r="G598" i="1"/>
  <c r="I598" i="1" s="1"/>
  <c r="N598" i="1" s="1"/>
  <c r="C1309" i="1" l="1"/>
  <c r="J1309" i="1"/>
  <c r="K1309" i="1" s="1"/>
  <c r="F1308" i="1"/>
  <c r="D1310" i="1"/>
  <c r="L1309" i="1"/>
  <c r="H599" i="1"/>
  <c r="G599" i="1"/>
  <c r="A600" i="1"/>
  <c r="B599" i="1"/>
  <c r="C1308" i="1" l="1"/>
  <c r="D1309" i="1"/>
  <c r="L1308" i="1"/>
  <c r="J1308" i="1"/>
  <c r="K1308" i="1" s="1"/>
  <c r="F1307" i="1"/>
  <c r="B600" i="1"/>
  <c r="A601" i="1"/>
  <c r="H600" i="1"/>
  <c r="G600" i="1"/>
  <c r="I600" i="1" s="1"/>
  <c r="N600" i="1" s="1"/>
  <c r="I599" i="1"/>
  <c r="N599" i="1" s="1"/>
  <c r="C1307" i="1" l="1"/>
  <c r="J1307" i="1"/>
  <c r="K1307" i="1" s="1"/>
  <c r="F1306" i="1"/>
  <c r="D1308" i="1"/>
  <c r="L1307" i="1"/>
  <c r="B601" i="1"/>
  <c r="A602" i="1"/>
  <c r="G601" i="1"/>
  <c r="H601" i="1"/>
  <c r="C1306" i="1" l="1"/>
  <c r="D1307" i="1"/>
  <c r="L1306" i="1"/>
  <c r="J1306" i="1"/>
  <c r="K1306" i="1" s="1"/>
  <c r="F1305" i="1"/>
  <c r="I601" i="1"/>
  <c r="N601" i="1" s="1"/>
  <c r="B602" i="1"/>
  <c r="G602" i="1"/>
  <c r="H602" i="1"/>
  <c r="A603" i="1"/>
  <c r="D1306" i="1" l="1"/>
  <c r="L1305" i="1"/>
  <c r="J1305" i="1"/>
  <c r="K1305" i="1" s="1"/>
  <c r="F1304" i="1"/>
  <c r="C1305" i="1"/>
  <c r="I602" i="1"/>
  <c r="N602" i="1" s="1"/>
  <c r="A604" i="1"/>
  <c r="G603" i="1"/>
  <c r="B603" i="1"/>
  <c r="H603" i="1"/>
  <c r="J1304" i="1" l="1"/>
  <c r="K1304" i="1" s="1"/>
  <c r="F1303" i="1"/>
  <c r="D1305" i="1"/>
  <c r="L1304" i="1"/>
  <c r="C1304" i="1"/>
  <c r="I603" i="1"/>
  <c r="N603" i="1" s="1"/>
  <c r="A605" i="1"/>
  <c r="H604" i="1"/>
  <c r="B604" i="1"/>
  <c r="G604" i="1"/>
  <c r="J1303" i="1" l="1"/>
  <c r="K1303" i="1" s="1"/>
  <c r="F1302" i="1"/>
  <c r="C1303" i="1"/>
  <c r="D1304" i="1"/>
  <c r="L1303" i="1"/>
  <c r="I604" i="1"/>
  <c r="N604" i="1" s="1"/>
  <c r="B605" i="1"/>
  <c r="G605" i="1"/>
  <c r="A606" i="1"/>
  <c r="H605" i="1"/>
  <c r="J1302" i="1" l="1"/>
  <c r="K1302" i="1" s="1"/>
  <c r="F1301" i="1"/>
  <c r="D1303" i="1"/>
  <c r="L1302" i="1"/>
  <c r="C1302" i="1"/>
  <c r="C1301" i="1" s="1"/>
  <c r="B606" i="1"/>
  <c r="H606" i="1"/>
  <c r="A607" i="1"/>
  <c r="G606" i="1"/>
  <c r="I605" i="1"/>
  <c r="N605" i="1" s="1"/>
  <c r="D1302" i="1" l="1"/>
  <c r="L1301" i="1"/>
  <c r="J1301" i="1"/>
  <c r="K1301" i="1" s="1"/>
  <c r="F1300" i="1"/>
  <c r="I606" i="1"/>
  <c r="N606" i="1" s="1"/>
  <c r="A608" i="1"/>
  <c r="H607" i="1"/>
  <c r="B607" i="1"/>
  <c r="G607" i="1"/>
  <c r="J1300" i="1" l="1"/>
  <c r="K1300" i="1" s="1"/>
  <c r="F1299" i="1"/>
  <c r="C1300" i="1"/>
  <c r="D1301" i="1"/>
  <c r="L1300" i="1"/>
  <c r="G608" i="1"/>
  <c r="A609" i="1"/>
  <c r="H608" i="1"/>
  <c r="B608" i="1"/>
  <c r="I607" i="1"/>
  <c r="N607" i="1" s="1"/>
  <c r="J1299" i="1" l="1"/>
  <c r="K1299" i="1" s="1"/>
  <c r="F1298" i="1"/>
  <c r="D1300" i="1"/>
  <c r="L1299" i="1"/>
  <c r="C1299" i="1"/>
  <c r="I608" i="1"/>
  <c r="N608" i="1" s="1"/>
  <c r="H609" i="1"/>
  <c r="A610" i="1"/>
  <c r="G609" i="1"/>
  <c r="I609" i="1" s="1"/>
  <c r="N609" i="1" s="1"/>
  <c r="B609" i="1"/>
  <c r="C1298" i="1" l="1"/>
  <c r="F1297" i="1"/>
  <c r="J1298" i="1"/>
  <c r="K1298" i="1" s="1"/>
  <c r="D1299" i="1"/>
  <c r="L1298" i="1"/>
  <c r="H610" i="1"/>
  <c r="B610" i="1"/>
  <c r="A611" i="1"/>
  <c r="G610" i="1"/>
  <c r="I610" i="1" s="1"/>
  <c r="N610" i="1" s="1"/>
  <c r="C1297" i="1" l="1"/>
  <c r="J1297" i="1"/>
  <c r="K1297" i="1" s="1"/>
  <c r="F1296" i="1"/>
  <c r="D1298" i="1"/>
  <c r="L1297" i="1"/>
  <c r="A612" i="1"/>
  <c r="G611" i="1"/>
  <c r="B611" i="1"/>
  <c r="H611" i="1"/>
  <c r="C1296" i="1" l="1"/>
  <c r="D1297" i="1"/>
  <c r="L1296" i="1"/>
  <c r="J1296" i="1"/>
  <c r="K1296" i="1" s="1"/>
  <c r="F1295" i="1"/>
  <c r="I611" i="1"/>
  <c r="N611" i="1" s="1"/>
  <c r="B612" i="1"/>
  <c r="H612" i="1"/>
  <c r="A613" i="1"/>
  <c r="G612" i="1"/>
  <c r="J1295" i="1" l="1"/>
  <c r="K1295" i="1" s="1"/>
  <c r="F1294" i="1"/>
  <c r="D1296" i="1"/>
  <c r="L1295" i="1"/>
  <c r="C1295" i="1"/>
  <c r="I612" i="1"/>
  <c r="N612" i="1" s="1"/>
  <c r="B613" i="1"/>
  <c r="G613" i="1"/>
  <c r="A614" i="1"/>
  <c r="H613" i="1"/>
  <c r="C1294" i="1" l="1"/>
  <c r="D1295" i="1"/>
  <c r="L1294" i="1"/>
  <c r="J1294" i="1"/>
  <c r="K1294" i="1" s="1"/>
  <c r="F1293" i="1"/>
  <c r="H614" i="1"/>
  <c r="B614" i="1"/>
  <c r="A615" i="1"/>
  <c r="G614" i="1"/>
  <c r="I613" i="1"/>
  <c r="N613" i="1" s="1"/>
  <c r="J1293" i="1" l="1"/>
  <c r="K1293" i="1" s="1"/>
  <c r="F1292" i="1"/>
  <c r="D1294" i="1"/>
  <c r="L1293" i="1"/>
  <c r="C1293" i="1"/>
  <c r="C1292" i="1" s="1"/>
  <c r="I614" i="1"/>
  <c r="N614" i="1" s="1"/>
  <c r="H615" i="1"/>
  <c r="G615" i="1"/>
  <c r="I615" i="1" s="1"/>
  <c r="N615" i="1" s="1"/>
  <c r="B615" i="1"/>
  <c r="A616" i="1"/>
  <c r="D1293" i="1" l="1"/>
  <c r="L1292" i="1"/>
  <c r="J1292" i="1"/>
  <c r="K1292" i="1" s="1"/>
  <c r="F1291" i="1"/>
  <c r="B616" i="1"/>
  <c r="A617" i="1"/>
  <c r="H616" i="1"/>
  <c r="G616" i="1"/>
  <c r="I616" i="1" s="1"/>
  <c r="N616" i="1" s="1"/>
  <c r="J1291" i="1" l="1"/>
  <c r="K1291" i="1" s="1"/>
  <c r="F1290" i="1"/>
  <c r="D1292" i="1"/>
  <c r="L1291" i="1"/>
  <c r="C1291" i="1"/>
  <c r="H617" i="1"/>
  <c r="G617" i="1"/>
  <c r="I617" i="1" s="1"/>
  <c r="N617" i="1" s="1"/>
  <c r="B617" i="1"/>
  <c r="A618" i="1"/>
  <c r="C1290" i="1" l="1"/>
  <c r="D1291" i="1"/>
  <c r="L1290" i="1"/>
  <c r="J1290" i="1"/>
  <c r="K1290" i="1" s="1"/>
  <c r="F1289" i="1"/>
  <c r="H618" i="1"/>
  <c r="G618" i="1"/>
  <c r="B618" i="1"/>
  <c r="A619" i="1"/>
  <c r="C1289" i="1" l="1"/>
  <c r="J1289" i="1"/>
  <c r="K1289" i="1" s="1"/>
  <c r="F1288" i="1"/>
  <c r="D1290" i="1"/>
  <c r="L1289" i="1"/>
  <c r="H619" i="1"/>
  <c r="A620" i="1"/>
  <c r="G619" i="1"/>
  <c r="I619" i="1" s="1"/>
  <c r="N619" i="1" s="1"/>
  <c r="B619" i="1"/>
  <c r="I618" i="1"/>
  <c r="N618" i="1" s="1"/>
  <c r="J1288" i="1" l="1"/>
  <c r="K1288" i="1" s="1"/>
  <c r="F1287" i="1"/>
  <c r="D1289" i="1"/>
  <c r="L1288" i="1"/>
  <c r="C1288" i="1"/>
  <c r="A621" i="1"/>
  <c r="G620" i="1"/>
  <c r="B620" i="1"/>
  <c r="H620" i="1"/>
  <c r="C1287" i="1" l="1"/>
  <c r="D1288" i="1"/>
  <c r="L1287" i="1"/>
  <c r="J1287" i="1"/>
  <c r="K1287" i="1" s="1"/>
  <c r="F1286" i="1"/>
  <c r="I620" i="1"/>
  <c r="N620" i="1" s="1"/>
  <c r="H621" i="1"/>
  <c r="B621" i="1"/>
  <c r="G621" i="1"/>
  <c r="I621" i="1" s="1"/>
  <c r="N621" i="1" s="1"/>
  <c r="A622" i="1"/>
  <c r="J1286" i="1" l="1"/>
  <c r="K1286" i="1" s="1"/>
  <c r="F1285" i="1"/>
  <c r="C1286" i="1"/>
  <c r="D1287" i="1"/>
  <c r="L1286" i="1"/>
  <c r="G622" i="1"/>
  <c r="B622" i="1"/>
  <c r="A623" i="1"/>
  <c r="H622" i="1"/>
  <c r="D1286" i="1" l="1"/>
  <c r="L1285" i="1"/>
  <c r="C1285" i="1"/>
  <c r="J1285" i="1"/>
  <c r="K1285" i="1" s="1"/>
  <c r="F1284" i="1"/>
  <c r="B623" i="1"/>
  <c r="A624" i="1"/>
  <c r="H623" i="1"/>
  <c r="G623" i="1"/>
  <c r="I622" i="1"/>
  <c r="N622" i="1" s="1"/>
  <c r="C1284" i="1" l="1"/>
  <c r="D1285" i="1"/>
  <c r="L1284" i="1"/>
  <c r="J1284" i="1"/>
  <c r="K1284" i="1" s="1"/>
  <c r="F1283" i="1"/>
  <c r="I623" i="1"/>
  <c r="N623" i="1" s="1"/>
  <c r="B624" i="1"/>
  <c r="A625" i="1"/>
  <c r="H624" i="1"/>
  <c r="G624" i="1"/>
  <c r="D1284" i="1" l="1"/>
  <c r="L1283" i="1"/>
  <c r="J1283" i="1"/>
  <c r="K1283" i="1" s="1"/>
  <c r="F1282" i="1"/>
  <c r="C1283" i="1"/>
  <c r="H625" i="1"/>
  <c r="G625" i="1"/>
  <c r="I625" i="1" s="1"/>
  <c r="N625" i="1" s="1"/>
  <c r="A626" i="1"/>
  <c r="B625" i="1"/>
  <c r="I624" i="1"/>
  <c r="N624" i="1" s="1"/>
  <c r="C1282" i="1" l="1"/>
  <c r="F1281" i="1"/>
  <c r="J1282" i="1"/>
  <c r="K1282" i="1" s="1"/>
  <c r="D1283" i="1"/>
  <c r="L1282" i="1"/>
  <c r="H626" i="1"/>
  <c r="B626" i="1"/>
  <c r="A627" i="1"/>
  <c r="G626" i="1"/>
  <c r="I626" i="1" s="1"/>
  <c r="N626" i="1" s="1"/>
  <c r="C1281" i="1" l="1"/>
  <c r="D1282" i="1"/>
  <c r="L1281" i="1"/>
  <c r="J1281" i="1"/>
  <c r="K1281" i="1" s="1"/>
  <c r="F1280" i="1"/>
  <c r="B627" i="1"/>
  <c r="A628" i="1"/>
  <c r="G627" i="1"/>
  <c r="H627" i="1"/>
  <c r="D1281" i="1" l="1"/>
  <c r="L1280" i="1"/>
  <c r="J1280" i="1"/>
  <c r="K1280" i="1" s="1"/>
  <c r="F1279" i="1"/>
  <c r="C1280" i="1"/>
  <c r="I627" i="1"/>
  <c r="N627" i="1" s="1"/>
  <c r="G628" i="1"/>
  <c r="B628" i="1"/>
  <c r="A629" i="1"/>
  <c r="H628" i="1"/>
  <c r="J1279" i="1" l="1"/>
  <c r="K1279" i="1" s="1"/>
  <c r="F1278" i="1"/>
  <c r="D1280" i="1"/>
  <c r="L1279" i="1"/>
  <c r="C1279" i="1"/>
  <c r="I628" i="1"/>
  <c r="N628" i="1" s="1"/>
  <c r="A630" i="1"/>
  <c r="H629" i="1"/>
  <c r="B629" i="1"/>
  <c r="G629" i="1"/>
  <c r="C1278" i="1" l="1"/>
  <c r="D1279" i="1"/>
  <c r="L1278" i="1"/>
  <c r="J1278" i="1"/>
  <c r="K1278" i="1" s="1"/>
  <c r="F1277" i="1"/>
  <c r="I629" i="1"/>
  <c r="N629" i="1" s="1"/>
  <c r="H630" i="1"/>
  <c r="G630" i="1"/>
  <c r="I630" i="1" s="1"/>
  <c r="N630" i="1" s="1"/>
  <c r="B630" i="1"/>
  <c r="A631" i="1"/>
  <c r="C1277" i="1" l="1"/>
  <c r="D1278" i="1"/>
  <c r="L1277" i="1"/>
  <c r="J1277" i="1"/>
  <c r="K1277" i="1" s="1"/>
  <c r="F1276" i="1"/>
  <c r="G631" i="1"/>
  <c r="A632" i="1"/>
  <c r="H631" i="1"/>
  <c r="B631" i="1"/>
  <c r="D1277" i="1" l="1"/>
  <c r="L1276" i="1"/>
  <c r="J1276" i="1"/>
  <c r="K1276" i="1" s="1"/>
  <c r="F1275" i="1"/>
  <c r="C1276" i="1"/>
  <c r="G632" i="1"/>
  <c r="B632" i="1"/>
  <c r="A633" i="1"/>
  <c r="H632" i="1"/>
  <c r="I631" i="1"/>
  <c r="N631" i="1" s="1"/>
  <c r="J1275" i="1" l="1"/>
  <c r="K1275" i="1" s="1"/>
  <c r="F1274" i="1"/>
  <c r="D1276" i="1"/>
  <c r="L1275" i="1"/>
  <c r="C1275" i="1"/>
  <c r="G633" i="1"/>
  <c r="B633" i="1"/>
  <c r="A634" i="1"/>
  <c r="H633" i="1"/>
  <c r="I632" i="1"/>
  <c r="N632" i="1" s="1"/>
  <c r="C1274" i="1" l="1"/>
  <c r="D1275" i="1"/>
  <c r="L1274" i="1"/>
  <c r="J1274" i="1"/>
  <c r="K1274" i="1" s="1"/>
  <c r="F1273" i="1"/>
  <c r="B634" i="1"/>
  <c r="A635" i="1"/>
  <c r="H634" i="1"/>
  <c r="G634" i="1"/>
  <c r="I634" i="1" s="1"/>
  <c r="N634" i="1" s="1"/>
  <c r="I633" i="1"/>
  <c r="N633" i="1" s="1"/>
  <c r="J1273" i="1" l="1"/>
  <c r="K1273" i="1" s="1"/>
  <c r="F1272" i="1"/>
  <c r="C1273" i="1"/>
  <c r="D1274" i="1"/>
  <c r="L1273" i="1"/>
  <c r="B635" i="1"/>
  <c r="G635" i="1"/>
  <c r="H635" i="1"/>
  <c r="A636" i="1"/>
  <c r="J1272" i="1" l="1"/>
  <c r="K1272" i="1" s="1"/>
  <c r="F1271" i="1"/>
  <c r="D1273" i="1"/>
  <c r="L1272" i="1"/>
  <c r="C1272" i="1"/>
  <c r="G636" i="1"/>
  <c r="H636" i="1"/>
  <c r="B636" i="1"/>
  <c r="A637" i="1"/>
  <c r="I635" i="1"/>
  <c r="N635" i="1" s="1"/>
  <c r="J1271" i="1" l="1"/>
  <c r="K1271" i="1" s="1"/>
  <c r="F1270" i="1"/>
  <c r="C1271" i="1"/>
  <c r="L1271" i="1"/>
  <c r="D1272" i="1"/>
  <c r="I636" i="1"/>
  <c r="N636" i="1" s="1"/>
  <c r="B637" i="1"/>
  <c r="G637" i="1"/>
  <c r="A638" i="1"/>
  <c r="H637" i="1"/>
  <c r="J1270" i="1" l="1"/>
  <c r="K1270" i="1" s="1"/>
  <c r="F1269" i="1"/>
  <c r="L1270" i="1"/>
  <c r="D1271" i="1"/>
  <c r="C1270" i="1"/>
  <c r="C1269" i="1" s="1"/>
  <c r="H638" i="1"/>
  <c r="G638" i="1"/>
  <c r="I638" i="1" s="1"/>
  <c r="N638" i="1" s="1"/>
  <c r="B638" i="1"/>
  <c r="A639" i="1"/>
  <c r="I637" i="1"/>
  <c r="N637" i="1" s="1"/>
  <c r="L1269" i="1" l="1"/>
  <c r="D1270" i="1"/>
  <c r="J1269" i="1"/>
  <c r="K1269" i="1" s="1"/>
  <c r="F1268" i="1"/>
  <c r="A640" i="1"/>
  <c r="H639" i="1"/>
  <c r="G639" i="1"/>
  <c r="I639" i="1" s="1"/>
  <c r="N639" i="1" s="1"/>
  <c r="B639" i="1"/>
  <c r="C1268" i="1" l="1"/>
  <c r="J1268" i="1"/>
  <c r="K1268" i="1" s="1"/>
  <c r="F1267" i="1"/>
  <c r="L1268" i="1"/>
  <c r="D1269" i="1"/>
  <c r="G640" i="1"/>
  <c r="B640" i="1"/>
  <c r="A641" i="1"/>
  <c r="H640" i="1"/>
  <c r="L1267" i="1" l="1"/>
  <c r="D1268" i="1"/>
  <c r="J1267" i="1"/>
  <c r="K1267" i="1" s="1"/>
  <c r="F1266" i="1"/>
  <c r="C1267" i="1"/>
  <c r="G641" i="1"/>
  <c r="A642" i="1"/>
  <c r="H641" i="1"/>
  <c r="B641" i="1"/>
  <c r="I640" i="1"/>
  <c r="N640" i="1" s="1"/>
  <c r="J1266" i="1" l="1"/>
  <c r="K1266" i="1" s="1"/>
  <c r="F1265" i="1"/>
  <c r="C1266" i="1"/>
  <c r="C1265" i="1" s="1"/>
  <c r="L1266" i="1"/>
  <c r="D1267" i="1"/>
  <c r="I641" i="1"/>
  <c r="N641" i="1" s="1"/>
  <c r="G642" i="1"/>
  <c r="A643" i="1"/>
  <c r="H642" i="1"/>
  <c r="B642" i="1"/>
  <c r="L1265" i="1" l="1"/>
  <c r="D1266" i="1"/>
  <c r="J1265" i="1"/>
  <c r="K1265" i="1" s="1"/>
  <c r="F1264" i="1"/>
  <c r="B643" i="1"/>
  <c r="A644" i="1"/>
  <c r="H643" i="1"/>
  <c r="G643" i="1"/>
  <c r="I643" i="1" s="1"/>
  <c r="N643" i="1" s="1"/>
  <c r="I642" i="1"/>
  <c r="N642" i="1" s="1"/>
  <c r="C1264" i="1" l="1"/>
  <c r="J1264" i="1"/>
  <c r="K1264" i="1" s="1"/>
  <c r="F1263" i="1"/>
  <c r="L1264" i="1"/>
  <c r="D1265" i="1"/>
  <c r="B644" i="1"/>
  <c r="G644" i="1"/>
  <c r="A645" i="1"/>
  <c r="H644" i="1"/>
  <c r="J1263" i="1" l="1"/>
  <c r="K1263" i="1" s="1"/>
  <c r="F1262" i="1"/>
  <c r="L1263" i="1"/>
  <c r="D1264" i="1"/>
  <c r="C1263" i="1"/>
  <c r="H645" i="1"/>
  <c r="B645" i="1"/>
  <c r="G645" i="1"/>
  <c r="I645" i="1" s="1"/>
  <c r="N645" i="1" s="1"/>
  <c r="A646" i="1"/>
  <c r="I644" i="1"/>
  <c r="N644" i="1" s="1"/>
  <c r="J1262" i="1" l="1"/>
  <c r="K1262" i="1" s="1"/>
  <c r="F1261" i="1"/>
  <c r="C1262" i="1"/>
  <c r="L1262" i="1"/>
  <c r="D1263" i="1"/>
  <c r="G646" i="1"/>
  <c r="A647" i="1"/>
  <c r="H646" i="1"/>
  <c r="B646" i="1"/>
  <c r="J1261" i="1" l="1"/>
  <c r="K1261" i="1" s="1"/>
  <c r="F1260" i="1"/>
  <c r="L1261" i="1"/>
  <c r="D1262" i="1"/>
  <c r="C1261" i="1"/>
  <c r="B647" i="1"/>
  <c r="A648" i="1"/>
  <c r="H647" i="1"/>
  <c r="G647" i="1"/>
  <c r="I647" i="1" s="1"/>
  <c r="N647" i="1" s="1"/>
  <c r="I646" i="1"/>
  <c r="N646" i="1" s="1"/>
  <c r="J1260" i="1" l="1"/>
  <c r="K1260" i="1" s="1"/>
  <c r="F1259" i="1"/>
  <c r="C1260" i="1"/>
  <c r="L1260" i="1"/>
  <c r="D1261" i="1"/>
  <c r="A649" i="1"/>
  <c r="B648" i="1"/>
  <c r="H648" i="1"/>
  <c r="G648" i="1"/>
  <c r="I648" i="1" s="1"/>
  <c r="N648" i="1" s="1"/>
  <c r="L1259" i="1" l="1"/>
  <c r="D1260" i="1"/>
  <c r="J1259" i="1"/>
  <c r="K1259" i="1" s="1"/>
  <c r="F1258" i="1"/>
  <c r="C1259" i="1"/>
  <c r="H649" i="1"/>
  <c r="G649" i="1"/>
  <c r="I649" i="1" s="1"/>
  <c r="N649" i="1" s="1"/>
  <c r="B649" i="1"/>
  <c r="A650" i="1"/>
  <c r="C1258" i="1" l="1"/>
  <c r="L1258" i="1"/>
  <c r="D1259" i="1"/>
  <c r="J1258" i="1"/>
  <c r="K1258" i="1" s="1"/>
  <c r="F1257" i="1"/>
  <c r="H650" i="1"/>
  <c r="G650" i="1"/>
  <c r="I650" i="1" s="1"/>
  <c r="N650" i="1" s="1"/>
  <c r="A651" i="1"/>
  <c r="B650" i="1"/>
  <c r="J1257" i="1" l="1"/>
  <c r="K1257" i="1" s="1"/>
  <c r="F1256" i="1"/>
  <c r="L1257" i="1"/>
  <c r="D1258" i="1"/>
  <c r="C1257" i="1"/>
  <c r="G651" i="1"/>
  <c r="H651" i="1"/>
  <c r="B651" i="1"/>
  <c r="A652" i="1"/>
  <c r="J1256" i="1" l="1"/>
  <c r="K1256" i="1" s="1"/>
  <c r="F1255" i="1"/>
  <c r="C1256" i="1"/>
  <c r="L1256" i="1"/>
  <c r="D1257" i="1"/>
  <c r="I651" i="1"/>
  <c r="N651" i="1" s="1"/>
  <c r="H652" i="1"/>
  <c r="B652" i="1"/>
  <c r="G652" i="1"/>
  <c r="A653" i="1"/>
  <c r="J1255" i="1" l="1"/>
  <c r="K1255" i="1" s="1"/>
  <c r="F1254" i="1"/>
  <c r="L1255" i="1"/>
  <c r="D1256" i="1"/>
  <c r="C1255" i="1"/>
  <c r="A654" i="1"/>
  <c r="B653" i="1"/>
  <c r="G653" i="1"/>
  <c r="H653" i="1"/>
  <c r="I652" i="1"/>
  <c r="N652" i="1" s="1"/>
  <c r="J1254" i="1" l="1"/>
  <c r="K1254" i="1" s="1"/>
  <c r="F1253" i="1"/>
  <c r="C1254" i="1"/>
  <c r="L1254" i="1"/>
  <c r="D1255" i="1"/>
  <c r="I653" i="1"/>
  <c r="N653" i="1" s="1"/>
  <c r="B654" i="1"/>
  <c r="H654" i="1"/>
  <c r="A655" i="1"/>
  <c r="G654" i="1"/>
  <c r="L1253" i="1" l="1"/>
  <c r="D1254" i="1"/>
  <c r="C1253" i="1"/>
  <c r="J1253" i="1"/>
  <c r="K1253" i="1" s="1"/>
  <c r="F1252" i="1"/>
  <c r="I654" i="1"/>
  <c r="N654" i="1" s="1"/>
  <c r="H655" i="1"/>
  <c r="A656" i="1"/>
  <c r="G655" i="1"/>
  <c r="I655" i="1" s="1"/>
  <c r="N655" i="1" s="1"/>
  <c r="B655" i="1"/>
  <c r="J1252" i="1" l="1"/>
  <c r="K1252" i="1" s="1"/>
  <c r="F1251" i="1"/>
  <c r="C1252" i="1"/>
  <c r="L1252" i="1"/>
  <c r="D1253" i="1"/>
  <c r="H656" i="1"/>
  <c r="G656" i="1"/>
  <c r="I656" i="1" s="1"/>
  <c r="N656" i="1" s="1"/>
  <c r="A657" i="1"/>
  <c r="B656" i="1"/>
  <c r="J1251" i="1" l="1"/>
  <c r="K1251" i="1" s="1"/>
  <c r="F1250" i="1"/>
  <c r="L1251" i="1"/>
  <c r="D1252" i="1"/>
  <c r="C1251" i="1"/>
  <c r="C1250" i="1" s="1"/>
  <c r="H657" i="1"/>
  <c r="A658" i="1"/>
  <c r="G657" i="1"/>
  <c r="I657" i="1" s="1"/>
  <c r="N657" i="1" s="1"/>
  <c r="B657" i="1"/>
  <c r="L1250" i="1" l="1"/>
  <c r="D1251" i="1"/>
  <c r="J1250" i="1"/>
  <c r="K1250" i="1" s="1"/>
  <c r="F1249" i="1"/>
  <c r="H658" i="1"/>
  <c r="A659" i="1"/>
  <c r="B658" i="1"/>
  <c r="G658" i="1"/>
  <c r="I658" i="1" s="1"/>
  <c r="N658" i="1" s="1"/>
  <c r="J1249" i="1" l="1"/>
  <c r="K1249" i="1" s="1"/>
  <c r="F1248" i="1"/>
  <c r="C1249" i="1"/>
  <c r="L1249" i="1"/>
  <c r="D1250" i="1"/>
  <c r="H659" i="1"/>
  <c r="A660" i="1"/>
  <c r="G659" i="1"/>
  <c r="I659" i="1" s="1"/>
  <c r="N659" i="1" s="1"/>
  <c r="B659" i="1"/>
  <c r="C1248" i="1" l="1"/>
  <c r="L1248" i="1"/>
  <c r="D1249" i="1"/>
  <c r="J1248" i="1"/>
  <c r="K1248" i="1" s="1"/>
  <c r="F1247" i="1"/>
  <c r="B660" i="1"/>
  <c r="A661" i="1"/>
  <c r="G660" i="1"/>
  <c r="H660" i="1"/>
  <c r="C1247" i="1" l="1"/>
  <c r="J1247" i="1"/>
  <c r="K1247" i="1" s="1"/>
  <c r="F1246" i="1"/>
  <c r="L1247" i="1"/>
  <c r="D1248" i="1"/>
  <c r="I660" i="1"/>
  <c r="N660" i="1" s="1"/>
  <c r="B661" i="1"/>
  <c r="G661" i="1"/>
  <c r="H661" i="1"/>
  <c r="A662" i="1"/>
  <c r="L1246" i="1" l="1"/>
  <c r="D1247" i="1"/>
  <c r="J1246" i="1"/>
  <c r="K1246" i="1" s="1"/>
  <c r="F1245" i="1"/>
  <c r="C1246" i="1"/>
  <c r="I661" i="1"/>
  <c r="N661" i="1" s="1"/>
  <c r="G662" i="1"/>
  <c r="B662" i="1"/>
  <c r="A663" i="1"/>
  <c r="H662" i="1"/>
  <c r="J1245" i="1" l="1"/>
  <c r="K1245" i="1" s="1"/>
  <c r="F1244" i="1"/>
  <c r="C1245" i="1"/>
  <c r="L1245" i="1"/>
  <c r="D1246" i="1"/>
  <c r="I662" i="1"/>
  <c r="N662" i="1" s="1"/>
  <c r="B663" i="1"/>
  <c r="A664" i="1"/>
  <c r="G663" i="1"/>
  <c r="H663" i="1"/>
  <c r="L1244" i="1" l="1"/>
  <c r="D1245" i="1"/>
  <c r="C1244" i="1"/>
  <c r="J1244" i="1"/>
  <c r="K1244" i="1" s="1"/>
  <c r="F1243" i="1"/>
  <c r="I663" i="1"/>
  <c r="N663" i="1" s="1"/>
  <c r="G664" i="1"/>
  <c r="A665" i="1"/>
  <c r="B664" i="1"/>
  <c r="H664" i="1"/>
  <c r="C1243" i="1" l="1"/>
  <c r="J1243" i="1"/>
  <c r="K1243" i="1" s="1"/>
  <c r="F1242" i="1"/>
  <c r="L1243" i="1"/>
  <c r="D1244" i="1"/>
  <c r="I664" i="1"/>
  <c r="N664" i="1" s="1"/>
  <c r="G665" i="1"/>
  <c r="A666" i="1"/>
  <c r="B665" i="1"/>
  <c r="H665" i="1"/>
  <c r="L1242" i="1" l="1"/>
  <c r="D1243" i="1"/>
  <c r="J1242" i="1"/>
  <c r="K1242" i="1" s="1"/>
  <c r="F1241" i="1"/>
  <c r="C1242" i="1"/>
  <c r="H666" i="1"/>
  <c r="A667" i="1"/>
  <c r="B666" i="1"/>
  <c r="G666" i="1"/>
  <c r="I666" i="1" s="1"/>
  <c r="N666" i="1" s="1"/>
  <c r="I665" i="1"/>
  <c r="N665" i="1" s="1"/>
  <c r="J1241" i="1" l="1"/>
  <c r="K1241" i="1" s="1"/>
  <c r="F1240" i="1"/>
  <c r="C1241" i="1"/>
  <c r="L1241" i="1"/>
  <c r="D1242" i="1"/>
  <c r="A668" i="1"/>
  <c r="H667" i="1"/>
  <c r="G667" i="1"/>
  <c r="I667" i="1" s="1"/>
  <c r="N667" i="1" s="1"/>
  <c r="B667" i="1"/>
  <c r="C1240" i="1" l="1"/>
  <c r="L1240" i="1"/>
  <c r="D1241" i="1"/>
  <c r="J1240" i="1"/>
  <c r="K1240" i="1" s="1"/>
  <c r="F1239" i="1"/>
  <c r="G668" i="1"/>
  <c r="H668" i="1"/>
  <c r="B668" i="1"/>
  <c r="A669" i="1"/>
  <c r="J1239" i="1" l="1"/>
  <c r="K1239" i="1" s="1"/>
  <c r="F1238" i="1"/>
  <c r="L1239" i="1"/>
  <c r="D1240" i="1"/>
  <c r="C1239" i="1"/>
  <c r="C1238" i="1" s="1"/>
  <c r="B669" i="1"/>
  <c r="H669" i="1"/>
  <c r="G669" i="1"/>
  <c r="I669" i="1" s="1"/>
  <c r="N669" i="1" s="1"/>
  <c r="A670" i="1"/>
  <c r="I668" i="1"/>
  <c r="N668" i="1" s="1"/>
  <c r="J1238" i="1" l="1"/>
  <c r="K1238" i="1" s="1"/>
  <c r="F1237" i="1"/>
  <c r="L1238" i="1"/>
  <c r="D1239" i="1"/>
  <c r="G670" i="1"/>
  <c r="B670" i="1"/>
  <c r="A671" i="1"/>
  <c r="H670" i="1"/>
  <c r="C1237" i="1" l="1"/>
  <c r="L1237" i="1"/>
  <c r="D1238" i="1"/>
  <c r="J1237" i="1"/>
  <c r="K1237" i="1" s="1"/>
  <c r="F1236" i="1"/>
  <c r="B671" i="1"/>
  <c r="A672" i="1"/>
  <c r="H671" i="1"/>
  <c r="G671" i="1"/>
  <c r="I671" i="1" s="1"/>
  <c r="N671" i="1" s="1"/>
  <c r="I670" i="1"/>
  <c r="N670" i="1" s="1"/>
  <c r="J1236" i="1" l="1"/>
  <c r="K1236" i="1" s="1"/>
  <c r="F1235" i="1"/>
  <c r="L1236" i="1"/>
  <c r="D1237" i="1"/>
  <c r="C1236" i="1"/>
  <c r="G672" i="1"/>
  <c r="H672" i="1"/>
  <c r="B672" i="1"/>
  <c r="A673" i="1"/>
  <c r="C1235" i="1" l="1"/>
  <c r="L1235" i="1"/>
  <c r="D1236" i="1"/>
  <c r="J1235" i="1"/>
  <c r="K1235" i="1" s="1"/>
  <c r="F1234" i="1"/>
  <c r="H673" i="1"/>
  <c r="G673" i="1"/>
  <c r="I673" i="1" s="1"/>
  <c r="N673" i="1" s="1"/>
  <c r="A674" i="1"/>
  <c r="B673" i="1"/>
  <c r="I672" i="1"/>
  <c r="N672" i="1" s="1"/>
  <c r="L1234" i="1" l="1"/>
  <c r="D1235" i="1"/>
  <c r="J1234" i="1"/>
  <c r="K1234" i="1" s="1"/>
  <c r="F1233" i="1"/>
  <c r="C1234" i="1"/>
  <c r="B674" i="1"/>
  <c r="H674" i="1"/>
  <c r="G674" i="1"/>
  <c r="I674" i="1" s="1"/>
  <c r="N674" i="1" s="1"/>
  <c r="A675" i="1"/>
  <c r="J1233" i="1" l="1"/>
  <c r="K1233" i="1" s="1"/>
  <c r="F1232" i="1"/>
  <c r="C1233" i="1"/>
  <c r="L1233" i="1"/>
  <c r="D1234" i="1"/>
  <c r="B675" i="1"/>
  <c r="H675" i="1"/>
  <c r="A676" i="1"/>
  <c r="G675" i="1"/>
  <c r="I675" i="1" s="1"/>
  <c r="N675" i="1" s="1"/>
  <c r="C1232" i="1" l="1"/>
  <c r="L1232" i="1"/>
  <c r="D1233" i="1"/>
  <c r="J1232" i="1"/>
  <c r="K1232" i="1" s="1"/>
  <c r="F1231" i="1"/>
  <c r="G676" i="1"/>
  <c r="B676" i="1"/>
  <c r="A677" i="1"/>
  <c r="H676" i="1"/>
  <c r="C1231" i="1" l="1"/>
  <c r="J1231" i="1"/>
  <c r="K1231" i="1" s="1"/>
  <c r="F1230" i="1"/>
  <c r="L1231" i="1"/>
  <c r="D1232" i="1"/>
  <c r="B677" i="1"/>
  <c r="G677" i="1"/>
  <c r="I677" i="1" s="1"/>
  <c r="N677" i="1" s="1"/>
  <c r="H677" i="1"/>
  <c r="A678" i="1"/>
  <c r="I676" i="1"/>
  <c r="N676" i="1" s="1"/>
  <c r="L1230" i="1" l="1"/>
  <c r="D1231" i="1"/>
  <c r="J1230" i="1"/>
  <c r="K1230" i="1" s="1"/>
  <c r="F1229" i="1"/>
  <c r="C1230" i="1"/>
  <c r="G678" i="1"/>
  <c r="B678" i="1"/>
  <c r="A679" i="1"/>
  <c r="H678" i="1"/>
  <c r="J1229" i="1" l="1"/>
  <c r="K1229" i="1" s="1"/>
  <c r="F1228" i="1"/>
  <c r="C1229" i="1"/>
  <c r="L1229" i="1"/>
  <c r="D1230" i="1"/>
  <c r="B679" i="1"/>
  <c r="A680" i="1"/>
  <c r="H679" i="1"/>
  <c r="G679" i="1"/>
  <c r="I679" i="1" s="1"/>
  <c r="N679" i="1" s="1"/>
  <c r="I678" i="1"/>
  <c r="N678" i="1" s="1"/>
  <c r="L1228" i="1" l="1"/>
  <c r="D1229" i="1"/>
  <c r="C1228" i="1"/>
  <c r="J1228" i="1"/>
  <c r="K1228" i="1" s="1"/>
  <c r="F1227" i="1"/>
  <c r="B680" i="1"/>
  <c r="A681" i="1"/>
  <c r="G680" i="1"/>
  <c r="H680" i="1"/>
  <c r="C1227" i="1" l="1"/>
  <c r="J1227" i="1"/>
  <c r="K1227" i="1" s="1"/>
  <c r="F1226" i="1"/>
  <c r="L1227" i="1"/>
  <c r="D1228" i="1"/>
  <c r="I680" i="1"/>
  <c r="N680" i="1" s="1"/>
  <c r="H681" i="1"/>
  <c r="G681" i="1"/>
  <c r="B681" i="1"/>
  <c r="A682" i="1"/>
  <c r="L1226" i="1" l="1"/>
  <c r="D1227" i="1"/>
  <c r="J1226" i="1"/>
  <c r="K1226" i="1" s="1"/>
  <c r="F1225" i="1"/>
  <c r="C1226" i="1"/>
  <c r="I681" i="1"/>
  <c r="N681" i="1" s="1"/>
  <c r="B682" i="1"/>
  <c r="H682" i="1"/>
  <c r="A683" i="1"/>
  <c r="G682" i="1"/>
  <c r="J1225" i="1" l="1"/>
  <c r="K1225" i="1" s="1"/>
  <c r="F1224" i="1"/>
  <c r="C1225" i="1"/>
  <c r="L1225" i="1"/>
  <c r="D1226" i="1"/>
  <c r="B683" i="1"/>
  <c r="A684" i="1"/>
  <c r="G683" i="1"/>
  <c r="H683" i="1"/>
  <c r="I682" i="1"/>
  <c r="N682" i="1" s="1"/>
  <c r="C1224" i="1" l="1"/>
  <c r="L1224" i="1"/>
  <c r="D1225" i="1"/>
  <c r="J1224" i="1"/>
  <c r="K1224" i="1" s="1"/>
  <c r="F1223" i="1"/>
  <c r="I683" i="1"/>
  <c r="N683" i="1" s="1"/>
  <c r="H684" i="1"/>
  <c r="G684" i="1"/>
  <c r="I684" i="1" s="1"/>
  <c r="N684" i="1" s="1"/>
  <c r="A685" i="1"/>
  <c r="B684" i="1"/>
  <c r="C1223" i="1" l="1"/>
  <c r="J1223" i="1"/>
  <c r="K1223" i="1" s="1"/>
  <c r="F1222" i="1"/>
  <c r="L1223" i="1"/>
  <c r="D1224" i="1"/>
  <c r="A686" i="1"/>
  <c r="H685" i="1"/>
  <c r="G685" i="1"/>
  <c r="I685" i="1" s="1"/>
  <c r="N685" i="1" s="1"/>
  <c r="B685" i="1"/>
  <c r="L1222" i="1" l="1"/>
  <c r="D1223" i="1"/>
  <c r="J1222" i="1"/>
  <c r="K1222" i="1" s="1"/>
  <c r="F1221" i="1"/>
  <c r="C1222" i="1"/>
  <c r="H686" i="1"/>
  <c r="B686" i="1"/>
  <c r="G686" i="1"/>
  <c r="I686" i="1" s="1"/>
  <c r="N686" i="1" s="1"/>
  <c r="A687" i="1"/>
  <c r="J1221" i="1" l="1"/>
  <c r="K1221" i="1" s="1"/>
  <c r="F1220" i="1"/>
  <c r="C1221" i="1"/>
  <c r="L1221" i="1"/>
  <c r="D1222" i="1"/>
  <c r="A688" i="1"/>
  <c r="B687" i="1"/>
  <c r="H687" i="1"/>
  <c r="G687" i="1"/>
  <c r="I687" i="1" s="1"/>
  <c r="N687" i="1" s="1"/>
  <c r="C1220" i="1" l="1"/>
  <c r="L1220" i="1"/>
  <c r="D1221" i="1"/>
  <c r="J1220" i="1"/>
  <c r="K1220" i="1" s="1"/>
  <c r="F1219" i="1"/>
  <c r="B688" i="1"/>
  <c r="A689" i="1"/>
  <c r="H688" i="1"/>
  <c r="G688" i="1"/>
  <c r="I688" i="1" s="1"/>
  <c r="N688" i="1" s="1"/>
  <c r="C1219" i="1" l="1"/>
  <c r="J1219" i="1"/>
  <c r="K1219" i="1" s="1"/>
  <c r="F1218" i="1"/>
  <c r="L1219" i="1"/>
  <c r="D1220" i="1"/>
  <c r="G689" i="1"/>
  <c r="I689" i="1" s="1"/>
  <c r="N689" i="1" s="1"/>
  <c r="B689" i="1"/>
  <c r="H689" i="1"/>
  <c r="A690" i="1"/>
  <c r="L1218" i="1" l="1"/>
  <c r="D1219" i="1"/>
  <c r="J1218" i="1"/>
  <c r="K1218" i="1" s="1"/>
  <c r="F1217" i="1"/>
  <c r="C1218" i="1"/>
  <c r="H690" i="1"/>
  <c r="G690" i="1"/>
  <c r="I690" i="1" s="1"/>
  <c r="N690" i="1" s="1"/>
  <c r="A691" i="1"/>
  <c r="B690" i="1"/>
  <c r="J1217" i="1" l="1"/>
  <c r="K1217" i="1" s="1"/>
  <c r="F1216" i="1"/>
  <c r="C1217" i="1"/>
  <c r="L1217" i="1"/>
  <c r="D1218" i="1"/>
  <c r="H691" i="1"/>
  <c r="A692" i="1"/>
  <c r="G691" i="1"/>
  <c r="I691" i="1" s="1"/>
  <c r="N691" i="1" s="1"/>
  <c r="B691" i="1"/>
  <c r="C1216" i="1" l="1"/>
  <c r="L1216" i="1"/>
  <c r="D1217" i="1"/>
  <c r="J1216" i="1"/>
  <c r="K1216" i="1" s="1"/>
  <c r="F1215" i="1"/>
  <c r="B692" i="1"/>
  <c r="G692" i="1"/>
  <c r="A693" i="1"/>
  <c r="H692" i="1"/>
  <c r="J1215" i="1" l="1"/>
  <c r="K1215" i="1" s="1"/>
  <c r="F1214" i="1"/>
  <c r="C1215" i="1"/>
  <c r="L1215" i="1"/>
  <c r="D1216" i="1"/>
  <c r="I692" i="1"/>
  <c r="N692" i="1" s="1"/>
  <c r="B693" i="1"/>
  <c r="G693" i="1"/>
  <c r="H693" i="1"/>
  <c r="A694" i="1"/>
  <c r="C1214" i="1" l="1"/>
  <c r="L1214" i="1"/>
  <c r="D1215" i="1"/>
  <c r="J1214" i="1"/>
  <c r="K1214" i="1" s="1"/>
  <c r="F1213" i="1"/>
  <c r="A695" i="1"/>
  <c r="H694" i="1"/>
  <c r="B694" i="1"/>
  <c r="G694" i="1"/>
  <c r="I694" i="1" s="1"/>
  <c r="N694" i="1" s="1"/>
  <c r="I693" i="1"/>
  <c r="N693" i="1" s="1"/>
  <c r="C1213" i="1" l="1"/>
  <c r="J1213" i="1"/>
  <c r="K1213" i="1" s="1"/>
  <c r="F1212" i="1"/>
  <c r="L1213" i="1"/>
  <c r="D1214" i="1"/>
  <c r="A696" i="1"/>
  <c r="H695" i="1"/>
  <c r="G695" i="1"/>
  <c r="I695" i="1" s="1"/>
  <c r="N695" i="1" s="1"/>
  <c r="B695" i="1"/>
  <c r="L1212" i="1" l="1"/>
  <c r="D1213" i="1"/>
  <c r="J1212" i="1"/>
  <c r="K1212" i="1" s="1"/>
  <c r="F1211" i="1"/>
  <c r="C1212" i="1"/>
  <c r="G696" i="1"/>
  <c r="B696" i="1"/>
  <c r="H696" i="1"/>
  <c r="A697" i="1"/>
  <c r="J1211" i="1" l="1"/>
  <c r="K1211" i="1" s="1"/>
  <c r="F1210" i="1"/>
  <c r="C1211" i="1"/>
  <c r="L1211" i="1"/>
  <c r="D1212" i="1"/>
  <c r="H697" i="1"/>
  <c r="B697" i="1"/>
  <c r="G697" i="1"/>
  <c r="I697" i="1" s="1"/>
  <c r="N697" i="1" s="1"/>
  <c r="A698" i="1"/>
  <c r="I696" i="1"/>
  <c r="N696" i="1" s="1"/>
  <c r="L1210" i="1" l="1"/>
  <c r="D1211" i="1"/>
  <c r="C1210" i="1"/>
  <c r="J1210" i="1"/>
  <c r="K1210" i="1" s="1"/>
  <c r="F1209" i="1"/>
  <c r="H698" i="1"/>
  <c r="B698" i="1"/>
  <c r="G698" i="1"/>
  <c r="I698" i="1" s="1"/>
  <c r="N698" i="1" s="1"/>
  <c r="A699" i="1"/>
  <c r="C1209" i="1" l="1"/>
  <c r="J1209" i="1"/>
  <c r="K1209" i="1" s="1"/>
  <c r="F1208" i="1"/>
  <c r="L1209" i="1"/>
  <c r="D1210" i="1"/>
  <c r="B699" i="1"/>
  <c r="A700" i="1"/>
  <c r="H699" i="1"/>
  <c r="G699" i="1"/>
  <c r="I699" i="1" s="1"/>
  <c r="N699" i="1" s="1"/>
  <c r="L1208" i="1" l="1"/>
  <c r="D1209" i="1"/>
  <c r="J1208" i="1"/>
  <c r="K1208" i="1" s="1"/>
  <c r="F1207" i="1"/>
  <c r="C1208" i="1"/>
  <c r="B700" i="1"/>
  <c r="A701" i="1"/>
  <c r="H700" i="1"/>
  <c r="G700" i="1"/>
  <c r="I700" i="1" s="1"/>
  <c r="N700" i="1" s="1"/>
  <c r="J1207" i="1" l="1"/>
  <c r="K1207" i="1" s="1"/>
  <c r="F1206" i="1"/>
  <c r="C1207" i="1"/>
  <c r="L1207" i="1"/>
  <c r="D1208" i="1"/>
  <c r="B701" i="1"/>
  <c r="G701" i="1"/>
  <c r="I701" i="1" s="1"/>
  <c r="N701" i="1" s="1"/>
  <c r="H701" i="1"/>
  <c r="A702" i="1"/>
  <c r="C1206" i="1" l="1"/>
  <c r="L1206" i="1"/>
  <c r="D1207" i="1"/>
  <c r="J1206" i="1"/>
  <c r="K1206" i="1" s="1"/>
  <c r="F1205" i="1"/>
  <c r="G702" i="1"/>
  <c r="B702" i="1"/>
  <c r="A703" i="1"/>
  <c r="H702" i="1"/>
  <c r="C1205" i="1" l="1"/>
  <c r="J1205" i="1"/>
  <c r="K1205" i="1" s="1"/>
  <c r="F1204" i="1"/>
  <c r="L1205" i="1"/>
  <c r="D1206" i="1"/>
  <c r="I702" i="1"/>
  <c r="N702" i="1" s="1"/>
  <c r="G703" i="1"/>
  <c r="A704" i="1"/>
  <c r="B703" i="1"/>
  <c r="H703" i="1"/>
  <c r="L1204" i="1" l="1"/>
  <c r="D1205" i="1"/>
  <c r="J1204" i="1"/>
  <c r="K1204" i="1" s="1"/>
  <c r="F1203" i="1"/>
  <c r="C1204" i="1"/>
  <c r="H704" i="1"/>
  <c r="G704" i="1"/>
  <c r="I704" i="1" s="1"/>
  <c r="N704" i="1" s="1"/>
  <c r="B704" i="1"/>
  <c r="A705" i="1"/>
  <c r="I703" i="1"/>
  <c r="N703" i="1" s="1"/>
  <c r="C1203" i="1" l="1"/>
  <c r="L1203" i="1"/>
  <c r="D1204" i="1"/>
  <c r="J1203" i="1"/>
  <c r="K1203" i="1" s="1"/>
  <c r="F1202" i="1"/>
  <c r="B705" i="1"/>
  <c r="H705" i="1"/>
  <c r="A706" i="1"/>
  <c r="G705" i="1"/>
  <c r="I705" i="1" s="1"/>
  <c r="N705" i="1" s="1"/>
  <c r="L1202" i="1" l="1"/>
  <c r="D1203" i="1"/>
  <c r="J1202" i="1"/>
  <c r="K1202" i="1" s="1"/>
  <c r="F1201" i="1"/>
  <c r="C1202" i="1"/>
  <c r="B706" i="1"/>
  <c r="H706" i="1"/>
  <c r="G706" i="1"/>
  <c r="I706" i="1" s="1"/>
  <c r="N706" i="1" s="1"/>
  <c r="A707" i="1"/>
  <c r="C1201" i="1" l="1"/>
  <c r="L1201" i="1"/>
  <c r="D1202" i="1"/>
  <c r="J1201" i="1"/>
  <c r="K1201" i="1" s="1"/>
  <c r="F1200" i="1"/>
  <c r="H707" i="1"/>
  <c r="G707" i="1"/>
  <c r="I707" i="1" s="1"/>
  <c r="N707" i="1" s="1"/>
  <c r="B707" i="1"/>
  <c r="A708" i="1"/>
  <c r="C1200" i="1" l="1"/>
  <c r="L1200" i="1"/>
  <c r="D1201" i="1"/>
  <c r="J1200" i="1"/>
  <c r="K1200" i="1" s="1"/>
  <c r="F1199" i="1"/>
  <c r="G708" i="1"/>
  <c r="B708" i="1"/>
  <c r="A709" i="1"/>
  <c r="H708" i="1"/>
  <c r="C1199" i="1" l="1"/>
  <c r="J1199" i="1"/>
  <c r="K1199" i="1" s="1"/>
  <c r="F1198" i="1"/>
  <c r="L1199" i="1"/>
  <c r="D1200" i="1"/>
  <c r="B709" i="1"/>
  <c r="G709" i="1"/>
  <c r="A710" i="1"/>
  <c r="H709" i="1"/>
  <c r="I708" i="1"/>
  <c r="N708" i="1" s="1"/>
  <c r="C1198" i="1" l="1"/>
  <c r="L1198" i="1"/>
  <c r="D1199" i="1"/>
  <c r="J1198" i="1"/>
  <c r="K1198" i="1" s="1"/>
  <c r="F1197" i="1"/>
  <c r="B710" i="1"/>
  <c r="G710" i="1"/>
  <c r="A711" i="1"/>
  <c r="H710" i="1"/>
  <c r="I709" i="1"/>
  <c r="N709" i="1" s="1"/>
  <c r="C1197" i="1" l="1"/>
  <c r="J1197" i="1"/>
  <c r="K1197" i="1" s="1"/>
  <c r="F1196" i="1"/>
  <c r="L1197" i="1"/>
  <c r="D1198" i="1"/>
  <c r="B711" i="1"/>
  <c r="G711" i="1"/>
  <c r="A712" i="1"/>
  <c r="H711" i="1"/>
  <c r="I710" i="1"/>
  <c r="N710" i="1" s="1"/>
  <c r="L1196" i="1" l="1"/>
  <c r="D1197" i="1"/>
  <c r="C1196" i="1"/>
  <c r="J1196" i="1"/>
  <c r="K1196" i="1" s="1"/>
  <c r="F1195" i="1"/>
  <c r="G712" i="1"/>
  <c r="B712" i="1"/>
  <c r="A713" i="1"/>
  <c r="H712" i="1"/>
  <c r="I711" i="1"/>
  <c r="N711" i="1" s="1"/>
  <c r="C1195" i="1" l="1"/>
  <c r="J1195" i="1"/>
  <c r="K1195" i="1" s="1"/>
  <c r="F1194" i="1"/>
  <c r="L1195" i="1"/>
  <c r="D1196" i="1"/>
  <c r="H713" i="1"/>
  <c r="G713" i="1"/>
  <c r="I713" i="1" s="1"/>
  <c r="N713" i="1" s="1"/>
  <c r="B713" i="1"/>
  <c r="A714" i="1"/>
  <c r="I712" i="1"/>
  <c r="N712" i="1" s="1"/>
  <c r="J1194" i="1" l="1"/>
  <c r="K1194" i="1" s="1"/>
  <c r="F1193" i="1"/>
  <c r="L1194" i="1"/>
  <c r="D1195" i="1"/>
  <c r="C1194" i="1"/>
  <c r="C1193" i="1" s="1"/>
  <c r="H714" i="1"/>
  <c r="B714" i="1"/>
  <c r="G714" i="1"/>
  <c r="I714" i="1" s="1"/>
  <c r="N714" i="1" s="1"/>
  <c r="A715" i="1"/>
  <c r="L1193" i="1" l="1"/>
  <c r="D1194" i="1"/>
  <c r="J1193" i="1"/>
  <c r="K1193" i="1" s="1"/>
  <c r="F1192" i="1"/>
  <c r="B715" i="1"/>
  <c r="A716" i="1"/>
  <c r="H715" i="1"/>
  <c r="G715" i="1"/>
  <c r="I715" i="1" s="1"/>
  <c r="N715" i="1" s="1"/>
  <c r="J1192" i="1" l="1"/>
  <c r="K1192" i="1" s="1"/>
  <c r="F1191" i="1"/>
  <c r="C1192" i="1"/>
  <c r="C1191" i="1" s="1"/>
  <c r="L1192" i="1"/>
  <c r="D1193" i="1"/>
  <c r="B716" i="1"/>
  <c r="A717" i="1"/>
  <c r="H716" i="1"/>
  <c r="G716" i="1"/>
  <c r="L1191" i="1" l="1"/>
  <c r="D1192" i="1"/>
  <c r="J1191" i="1"/>
  <c r="K1191" i="1" s="1"/>
  <c r="F1190" i="1"/>
  <c r="B717" i="1"/>
  <c r="G717" i="1"/>
  <c r="A718" i="1"/>
  <c r="H717" i="1"/>
  <c r="I716" i="1"/>
  <c r="N716" i="1" s="1"/>
  <c r="C1190" i="1" l="1"/>
  <c r="J1190" i="1"/>
  <c r="K1190" i="1" s="1"/>
  <c r="F1189" i="1"/>
  <c r="L1190" i="1"/>
  <c r="D1191" i="1"/>
  <c r="I717" i="1"/>
  <c r="N717" i="1" s="1"/>
  <c r="G718" i="1"/>
  <c r="B718" i="1"/>
  <c r="A719" i="1"/>
  <c r="H718" i="1"/>
  <c r="L1189" i="1" l="1"/>
  <c r="D1190" i="1"/>
  <c r="J1189" i="1"/>
  <c r="K1189" i="1" s="1"/>
  <c r="F1188" i="1"/>
  <c r="C1189" i="1"/>
  <c r="H719" i="1"/>
  <c r="G719" i="1"/>
  <c r="I719" i="1" s="1"/>
  <c r="N719" i="1" s="1"/>
  <c r="B719" i="1"/>
  <c r="A720" i="1"/>
  <c r="I718" i="1"/>
  <c r="N718" i="1" s="1"/>
  <c r="C1188" i="1" l="1"/>
  <c r="J1188" i="1"/>
  <c r="K1188" i="1" s="1"/>
  <c r="F1187" i="1"/>
  <c r="L1188" i="1"/>
  <c r="D1189" i="1"/>
  <c r="B720" i="1"/>
  <c r="A721" i="1"/>
  <c r="H720" i="1"/>
  <c r="G720" i="1"/>
  <c r="I720" i="1" s="1"/>
  <c r="N720" i="1" s="1"/>
  <c r="L1187" i="1" l="1"/>
  <c r="D1188" i="1"/>
  <c r="J1187" i="1"/>
  <c r="K1187" i="1" s="1"/>
  <c r="F1186" i="1"/>
  <c r="C1187" i="1"/>
  <c r="H721" i="1"/>
  <c r="B721" i="1"/>
  <c r="A722" i="1"/>
  <c r="G721" i="1"/>
  <c r="I721" i="1" s="1"/>
  <c r="N721" i="1" s="1"/>
  <c r="C1186" i="1" l="1"/>
  <c r="J1186" i="1"/>
  <c r="K1186" i="1" s="1"/>
  <c r="F1185" i="1"/>
  <c r="L1186" i="1"/>
  <c r="D1187" i="1"/>
  <c r="G722" i="1"/>
  <c r="B722" i="1"/>
  <c r="A723" i="1"/>
  <c r="H722" i="1"/>
  <c r="L1185" i="1" l="1"/>
  <c r="D1186" i="1"/>
  <c r="J1185" i="1"/>
  <c r="K1185" i="1" s="1"/>
  <c r="F1184" i="1"/>
  <c r="C1185" i="1"/>
  <c r="A724" i="1"/>
  <c r="G723" i="1"/>
  <c r="B723" i="1"/>
  <c r="H723" i="1"/>
  <c r="I722" i="1"/>
  <c r="N722" i="1" s="1"/>
  <c r="J1184" i="1" l="1"/>
  <c r="K1184" i="1" s="1"/>
  <c r="F1183" i="1"/>
  <c r="C1184" i="1"/>
  <c r="L1184" i="1"/>
  <c r="D1185" i="1"/>
  <c r="I723" i="1"/>
  <c r="N723" i="1" s="1"/>
  <c r="B724" i="1"/>
  <c r="A725" i="1"/>
  <c r="H724" i="1"/>
  <c r="G724" i="1"/>
  <c r="J1183" i="1" l="1"/>
  <c r="K1183" i="1" s="1"/>
  <c r="F1182" i="1"/>
  <c r="L1183" i="1"/>
  <c r="D1184" i="1"/>
  <c r="C1183" i="1"/>
  <c r="C1182" i="1" s="1"/>
  <c r="H725" i="1"/>
  <c r="B725" i="1"/>
  <c r="G725" i="1"/>
  <c r="I725" i="1" s="1"/>
  <c r="N725" i="1" s="1"/>
  <c r="A726" i="1"/>
  <c r="I724" i="1"/>
  <c r="N724" i="1" s="1"/>
  <c r="L1182" i="1" l="1"/>
  <c r="D1183" i="1"/>
  <c r="J1182" i="1"/>
  <c r="K1182" i="1" s="1"/>
  <c r="F1181" i="1"/>
  <c r="H726" i="1"/>
  <c r="B726" i="1"/>
  <c r="G726" i="1"/>
  <c r="A727" i="1"/>
  <c r="J1181" i="1" l="1"/>
  <c r="K1181" i="1" s="1"/>
  <c r="F1180" i="1"/>
  <c r="C1181" i="1"/>
  <c r="L1181" i="1"/>
  <c r="D1182" i="1"/>
  <c r="I726" i="1"/>
  <c r="N726" i="1" s="1"/>
  <c r="B727" i="1"/>
  <c r="A728" i="1"/>
  <c r="H727" i="1"/>
  <c r="G727" i="1"/>
  <c r="I727" i="1" s="1"/>
  <c r="N727" i="1" s="1"/>
  <c r="L1180" i="1" l="1"/>
  <c r="D1181" i="1"/>
  <c r="J1180" i="1"/>
  <c r="K1180" i="1" s="1"/>
  <c r="F1179" i="1"/>
  <c r="C1180" i="1"/>
  <c r="B728" i="1"/>
  <c r="A729" i="1"/>
  <c r="H728" i="1"/>
  <c r="G728" i="1"/>
  <c r="I728" i="1" s="1"/>
  <c r="N728" i="1" s="1"/>
  <c r="J1179" i="1" l="1"/>
  <c r="K1179" i="1" s="1"/>
  <c r="F1178" i="1"/>
  <c r="C1179" i="1"/>
  <c r="L1179" i="1"/>
  <c r="D1180" i="1"/>
  <c r="G729" i="1"/>
  <c r="B729" i="1"/>
  <c r="H729" i="1"/>
  <c r="A730" i="1"/>
  <c r="L1178" i="1" l="1"/>
  <c r="D1179" i="1"/>
  <c r="C1178" i="1"/>
  <c r="J1178" i="1"/>
  <c r="K1178" i="1" s="1"/>
  <c r="F1177" i="1"/>
  <c r="H730" i="1"/>
  <c r="G730" i="1"/>
  <c r="I730" i="1" s="1"/>
  <c r="N730" i="1" s="1"/>
  <c r="B730" i="1"/>
  <c r="A731" i="1"/>
  <c r="I729" i="1"/>
  <c r="N729" i="1" s="1"/>
  <c r="C1177" i="1" l="1"/>
  <c r="J1177" i="1"/>
  <c r="K1177" i="1" s="1"/>
  <c r="F1176" i="1"/>
  <c r="L1177" i="1"/>
  <c r="D1178" i="1"/>
  <c r="A732" i="1"/>
  <c r="G731" i="1"/>
  <c r="I731" i="1" s="1"/>
  <c r="N731" i="1" s="1"/>
  <c r="H731" i="1"/>
  <c r="B731" i="1"/>
  <c r="L1176" i="1" l="1"/>
  <c r="D1177" i="1"/>
  <c r="J1176" i="1"/>
  <c r="K1176" i="1" s="1"/>
  <c r="F1175" i="1"/>
  <c r="C1176" i="1"/>
  <c r="G732" i="1"/>
  <c r="A733" i="1"/>
  <c r="B732" i="1"/>
  <c r="H732" i="1"/>
  <c r="C1175" i="1" l="1"/>
  <c r="J1175" i="1"/>
  <c r="K1175" i="1" s="1"/>
  <c r="F1174" i="1"/>
  <c r="L1175" i="1"/>
  <c r="D1176" i="1"/>
  <c r="B733" i="1"/>
  <c r="G733" i="1"/>
  <c r="H733" i="1"/>
  <c r="A734" i="1"/>
  <c r="I732" i="1"/>
  <c r="N732" i="1" s="1"/>
  <c r="J1174" i="1" l="1"/>
  <c r="K1174" i="1" s="1"/>
  <c r="F1173" i="1"/>
  <c r="L1174" i="1"/>
  <c r="D1175" i="1"/>
  <c r="C1174" i="1"/>
  <c r="C1173" i="1" s="1"/>
  <c r="B734" i="1"/>
  <c r="G734" i="1"/>
  <c r="H734" i="1"/>
  <c r="A735" i="1"/>
  <c r="I733" i="1"/>
  <c r="N733" i="1" s="1"/>
  <c r="D1174" i="1" l="1"/>
  <c r="L1173" i="1"/>
  <c r="J1173" i="1"/>
  <c r="K1173" i="1" s="1"/>
  <c r="F1172" i="1"/>
  <c r="I734" i="1"/>
  <c r="N734" i="1" s="1"/>
  <c r="B735" i="1"/>
  <c r="A736" i="1"/>
  <c r="H735" i="1"/>
  <c r="G735" i="1"/>
  <c r="I735" i="1" s="1"/>
  <c r="N735" i="1" s="1"/>
  <c r="C1172" i="1" l="1"/>
  <c r="D1173" i="1"/>
  <c r="L1172" i="1"/>
  <c r="J1172" i="1"/>
  <c r="K1172" i="1" s="1"/>
  <c r="F1171" i="1"/>
  <c r="G736" i="1"/>
  <c r="B736" i="1"/>
  <c r="A737" i="1"/>
  <c r="H736" i="1"/>
  <c r="D1172" i="1" l="1"/>
  <c r="L1171" i="1"/>
  <c r="J1171" i="1"/>
  <c r="K1171" i="1" s="1"/>
  <c r="F1170" i="1"/>
  <c r="C1171" i="1"/>
  <c r="G737" i="1"/>
  <c r="H737" i="1"/>
  <c r="B737" i="1"/>
  <c r="A738" i="1"/>
  <c r="I736" i="1"/>
  <c r="N736" i="1" s="1"/>
  <c r="J1170" i="1" l="1"/>
  <c r="K1170" i="1" s="1"/>
  <c r="F1169" i="1"/>
  <c r="D1171" i="1"/>
  <c r="L1170" i="1"/>
  <c r="C1170" i="1"/>
  <c r="B738" i="1"/>
  <c r="G738" i="1"/>
  <c r="A739" i="1"/>
  <c r="H738" i="1"/>
  <c r="I737" i="1"/>
  <c r="N737" i="1" s="1"/>
  <c r="J1169" i="1" l="1"/>
  <c r="K1169" i="1" s="1"/>
  <c r="F1168" i="1"/>
  <c r="D1170" i="1"/>
  <c r="L1169" i="1"/>
  <c r="C1169" i="1"/>
  <c r="B739" i="1"/>
  <c r="H739" i="1"/>
  <c r="A740" i="1"/>
  <c r="G739" i="1"/>
  <c r="I739" i="1" s="1"/>
  <c r="N739" i="1" s="1"/>
  <c r="I738" i="1"/>
  <c r="N738" i="1" s="1"/>
  <c r="C1168" i="1" l="1"/>
  <c r="D1169" i="1"/>
  <c r="L1168" i="1"/>
  <c r="J1168" i="1"/>
  <c r="K1168" i="1" s="1"/>
  <c r="F1167" i="1"/>
  <c r="G740" i="1"/>
  <c r="B740" i="1"/>
  <c r="A741" i="1"/>
  <c r="H740" i="1"/>
  <c r="C1167" i="1" l="1"/>
  <c r="D1168" i="1"/>
  <c r="L1167" i="1"/>
  <c r="J1167" i="1"/>
  <c r="K1167" i="1" s="1"/>
  <c r="F1166" i="1"/>
  <c r="H741" i="1"/>
  <c r="B741" i="1"/>
  <c r="G741" i="1"/>
  <c r="I741" i="1" s="1"/>
  <c r="N741" i="1" s="1"/>
  <c r="A742" i="1"/>
  <c r="I740" i="1"/>
  <c r="N740" i="1" s="1"/>
  <c r="D1167" i="1" l="1"/>
  <c r="L1166" i="1"/>
  <c r="J1166" i="1"/>
  <c r="K1166" i="1" s="1"/>
  <c r="F1165" i="1"/>
  <c r="C1166" i="1"/>
  <c r="G742" i="1"/>
  <c r="A743" i="1"/>
  <c r="H742" i="1"/>
  <c r="B742" i="1"/>
  <c r="J1165" i="1" l="1"/>
  <c r="K1165" i="1" s="1"/>
  <c r="F1164" i="1"/>
  <c r="D1166" i="1"/>
  <c r="L1165" i="1"/>
  <c r="C1165" i="1"/>
  <c r="B743" i="1"/>
  <c r="H743" i="1"/>
  <c r="A744" i="1"/>
  <c r="G743" i="1"/>
  <c r="I743" i="1" s="1"/>
  <c r="N743" i="1" s="1"/>
  <c r="I742" i="1"/>
  <c r="N742" i="1" s="1"/>
  <c r="J1164" i="1" l="1"/>
  <c r="K1164" i="1" s="1"/>
  <c r="F1163" i="1"/>
  <c r="D1165" i="1"/>
  <c r="L1164" i="1"/>
  <c r="C1164" i="1"/>
  <c r="B744" i="1"/>
  <c r="A745" i="1"/>
  <c r="H744" i="1"/>
  <c r="G744" i="1"/>
  <c r="I744" i="1" s="1"/>
  <c r="N744" i="1" s="1"/>
  <c r="C1163" i="1" l="1"/>
  <c r="D1164" i="1"/>
  <c r="L1163" i="1"/>
  <c r="J1163" i="1"/>
  <c r="K1163" i="1" s="1"/>
  <c r="F1162" i="1"/>
  <c r="H745" i="1"/>
  <c r="G745" i="1"/>
  <c r="I745" i="1" s="1"/>
  <c r="N745" i="1" s="1"/>
  <c r="B745" i="1"/>
  <c r="A746" i="1"/>
  <c r="J1162" i="1" l="1"/>
  <c r="K1162" i="1" s="1"/>
  <c r="F1161" i="1"/>
  <c r="D1163" i="1"/>
  <c r="L1162" i="1"/>
  <c r="C1162" i="1"/>
  <c r="C1161" i="1" s="1"/>
  <c r="B746" i="1"/>
  <c r="G746" i="1"/>
  <c r="I746" i="1" s="1"/>
  <c r="N746" i="1" s="1"/>
  <c r="H746" i="1"/>
  <c r="A747" i="1"/>
  <c r="D1162" i="1" l="1"/>
  <c r="L1161" i="1"/>
  <c r="J1161" i="1"/>
  <c r="K1161" i="1" s="1"/>
  <c r="F1160" i="1"/>
  <c r="H747" i="1"/>
  <c r="G747" i="1"/>
  <c r="I747" i="1" s="1"/>
  <c r="N747" i="1" s="1"/>
  <c r="A748" i="1"/>
  <c r="B747" i="1"/>
  <c r="J1160" i="1" l="1"/>
  <c r="K1160" i="1" s="1"/>
  <c r="F1159" i="1"/>
  <c r="D1161" i="1"/>
  <c r="L1160" i="1"/>
  <c r="C1160" i="1"/>
  <c r="G748" i="1"/>
  <c r="B748" i="1"/>
  <c r="A749" i="1"/>
  <c r="H748" i="1"/>
  <c r="J1159" i="1" l="1"/>
  <c r="K1159" i="1" s="1"/>
  <c r="F1158" i="1"/>
  <c r="D1160" i="1"/>
  <c r="L1159" i="1"/>
  <c r="C1159" i="1"/>
  <c r="B749" i="1"/>
  <c r="G749" i="1"/>
  <c r="A750" i="1"/>
  <c r="H749" i="1"/>
  <c r="I748" i="1"/>
  <c r="N748" i="1" s="1"/>
  <c r="C1158" i="1" l="1"/>
  <c r="D1159" i="1"/>
  <c r="L1158" i="1"/>
  <c r="J1158" i="1"/>
  <c r="K1158" i="1" s="1"/>
  <c r="F1157" i="1"/>
  <c r="G750" i="1"/>
  <c r="B750" i="1"/>
  <c r="A751" i="1"/>
  <c r="H750" i="1"/>
  <c r="I749" i="1"/>
  <c r="N749" i="1" s="1"/>
  <c r="J1157" i="1" l="1"/>
  <c r="K1157" i="1" s="1"/>
  <c r="F1156" i="1"/>
  <c r="D1158" i="1"/>
  <c r="L1157" i="1"/>
  <c r="C1157" i="1"/>
  <c r="B751" i="1"/>
  <c r="A752" i="1"/>
  <c r="H751" i="1"/>
  <c r="G751" i="1"/>
  <c r="I751" i="1" s="1"/>
  <c r="N751" i="1" s="1"/>
  <c r="I750" i="1"/>
  <c r="N750" i="1" s="1"/>
  <c r="J1156" i="1" l="1"/>
  <c r="K1156" i="1" s="1"/>
  <c r="F1155" i="1"/>
  <c r="D1157" i="1"/>
  <c r="L1156" i="1"/>
  <c r="C1156" i="1"/>
  <c r="G752" i="1"/>
  <c r="B752" i="1"/>
  <c r="A753" i="1"/>
  <c r="H752" i="1"/>
  <c r="C1155" i="1" l="1"/>
  <c r="D1156" i="1"/>
  <c r="L1155" i="1"/>
  <c r="J1155" i="1"/>
  <c r="K1155" i="1" s="1"/>
  <c r="F1154" i="1"/>
  <c r="H753" i="1"/>
  <c r="G753" i="1"/>
  <c r="I753" i="1" s="1"/>
  <c r="N753" i="1" s="1"/>
  <c r="B753" i="1"/>
  <c r="A754" i="1"/>
  <c r="I752" i="1"/>
  <c r="N752" i="1" s="1"/>
  <c r="J1154" i="1" l="1"/>
  <c r="K1154" i="1" s="1"/>
  <c r="F1153" i="1"/>
  <c r="D1155" i="1"/>
  <c r="L1154" i="1"/>
  <c r="C1154" i="1"/>
  <c r="H754" i="1"/>
  <c r="A755" i="1"/>
  <c r="G754" i="1"/>
  <c r="I754" i="1" s="1"/>
  <c r="N754" i="1" s="1"/>
  <c r="B754" i="1"/>
  <c r="D1154" i="1" l="1"/>
  <c r="L1153" i="1"/>
  <c r="C1153" i="1"/>
  <c r="J1153" i="1"/>
  <c r="K1153" i="1" s="1"/>
  <c r="F1152" i="1"/>
  <c r="G755" i="1"/>
  <c r="H755" i="1"/>
  <c r="B755" i="1"/>
  <c r="A756" i="1"/>
  <c r="C1152" i="1" l="1"/>
  <c r="D1153" i="1"/>
  <c r="L1152" i="1"/>
  <c r="J1152" i="1"/>
  <c r="K1152" i="1" s="1"/>
  <c r="F1151" i="1"/>
  <c r="I755" i="1"/>
  <c r="N755" i="1" s="1"/>
  <c r="G756" i="1"/>
  <c r="B756" i="1"/>
  <c r="A757" i="1"/>
  <c r="H756" i="1"/>
  <c r="D1152" i="1" l="1"/>
  <c r="L1151" i="1"/>
  <c r="J1151" i="1"/>
  <c r="K1151" i="1" s="1"/>
  <c r="F1150" i="1"/>
  <c r="C1151" i="1"/>
  <c r="B757" i="1"/>
  <c r="G757" i="1"/>
  <c r="A758" i="1"/>
  <c r="H757" i="1"/>
  <c r="I756" i="1"/>
  <c r="N756" i="1" s="1"/>
  <c r="J1150" i="1" l="1"/>
  <c r="K1150" i="1" s="1"/>
  <c r="F1149" i="1"/>
  <c r="D1151" i="1"/>
  <c r="L1150" i="1"/>
  <c r="C1150" i="1"/>
  <c r="C1149" i="1" s="1"/>
  <c r="B758" i="1"/>
  <c r="G758" i="1"/>
  <c r="A759" i="1"/>
  <c r="H758" i="1"/>
  <c r="I757" i="1"/>
  <c r="N757" i="1" s="1"/>
  <c r="D1150" i="1" l="1"/>
  <c r="L1149" i="1"/>
  <c r="J1149" i="1"/>
  <c r="K1149" i="1" s="1"/>
  <c r="F1148" i="1"/>
  <c r="B759" i="1"/>
  <c r="A760" i="1"/>
  <c r="H759" i="1"/>
  <c r="G759" i="1"/>
  <c r="I759" i="1" s="1"/>
  <c r="N759" i="1" s="1"/>
  <c r="I758" i="1"/>
  <c r="N758" i="1" s="1"/>
  <c r="J1148" i="1" l="1"/>
  <c r="K1148" i="1" s="1"/>
  <c r="F1147" i="1"/>
  <c r="D1149" i="1"/>
  <c r="L1148" i="1"/>
  <c r="C1148" i="1"/>
  <c r="C1147" i="1" s="1"/>
  <c r="G760" i="1"/>
  <c r="B760" i="1"/>
  <c r="A761" i="1"/>
  <c r="H760" i="1"/>
  <c r="D1148" i="1" l="1"/>
  <c r="L1147" i="1"/>
  <c r="J1147" i="1"/>
  <c r="K1147" i="1" s="1"/>
  <c r="F1146" i="1"/>
  <c r="H761" i="1"/>
  <c r="G761" i="1"/>
  <c r="I761" i="1" s="1"/>
  <c r="N761" i="1" s="1"/>
  <c r="B761" i="1"/>
  <c r="A762" i="1"/>
  <c r="I760" i="1"/>
  <c r="N760" i="1" s="1"/>
  <c r="J1146" i="1" l="1"/>
  <c r="K1146" i="1" s="1"/>
  <c r="F1145" i="1"/>
  <c r="D1147" i="1"/>
  <c r="L1146" i="1"/>
  <c r="C1146" i="1"/>
  <c r="B762" i="1"/>
  <c r="G762" i="1"/>
  <c r="H762" i="1"/>
  <c r="A763" i="1"/>
  <c r="C1145" i="1" l="1"/>
  <c r="D1146" i="1"/>
  <c r="L1145" i="1"/>
  <c r="J1145" i="1"/>
  <c r="K1145" i="1" s="1"/>
  <c r="F1144" i="1"/>
  <c r="I762" i="1"/>
  <c r="N762" i="1" s="1"/>
  <c r="B763" i="1"/>
  <c r="H763" i="1"/>
  <c r="A764" i="1"/>
  <c r="G763" i="1"/>
  <c r="J1144" i="1" l="1"/>
  <c r="K1144" i="1" s="1"/>
  <c r="F1143" i="1"/>
  <c r="D1145" i="1"/>
  <c r="L1144" i="1"/>
  <c r="C1144" i="1"/>
  <c r="I763" i="1"/>
  <c r="N763" i="1" s="1"/>
  <c r="G764" i="1"/>
  <c r="B764" i="1"/>
  <c r="A765" i="1"/>
  <c r="H764" i="1"/>
  <c r="C1143" i="1" l="1"/>
  <c r="D1144" i="1"/>
  <c r="L1143" i="1"/>
  <c r="J1143" i="1"/>
  <c r="K1143" i="1" s="1"/>
  <c r="F1142" i="1"/>
  <c r="B765" i="1"/>
  <c r="G765" i="1"/>
  <c r="A766" i="1"/>
  <c r="H765" i="1"/>
  <c r="I764" i="1"/>
  <c r="N764" i="1" s="1"/>
  <c r="D1143" i="1" l="1"/>
  <c r="L1142" i="1"/>
  <c r="J1142" i="1"/>
  <c r="K1142" i="1" s="1"/>
  <c r="F1141" i="1"/>
  <c r="C1142" i="1"/>
  <c r="I765" i="1"/>
  <c r="N765" i="1" s="1"/>
  <c r="B766" i="1"/>
  <c r="G766" i="1"/>
  <c r="I766" i="1" s="1"/>
  <c r="N766" i="1" s="1"/>
  <c r="A767" i="1"/>
  <c r="H766" i="1"/>
  <c r="C1141" i="1" l="1"/>
  <c r="J1141" i="1"/>
  <c r="K1141" i="1" s="1"/>
  <c r="F1140" i="1"/>
  <c r="D1142" i="1"/>
  <c r="L1141" i="1"/>
  <c r="B767" i="1"/>
  <c r="A768" i="1"/>
  <c r="G767" i="1"/>
  <c r="H767" i="1"/>
  <c r="J1140" i="1" l="1"/>
  <c r="K1140" i="1" s="1"/>
  <c r="F1139" i="1"/>
  <c r="D1141" i="1"/>
  <c r="L1140" i="1"/>
  <c r="C1140" i="1"/>
  <c r="G768" i="1"/>
  <c r="B768" i="1"/>
  <c r="A769" i="1"/>
  <c r="H768" i="1"/>
  <c r="I767" i="1"/>
  <c r="N767" i="1" s="1"/>
  <c r="C1139" i="1" l="1"/>
  <c r="D1140" i="1"/>
  <c r="L1139" i="1"/>
  <c r="J1139" i="1"/>
  <c r="K1139" i="1" s="1"/>
  <c r="F1138" i="1"/>
  <c r="G769" i="1"/>
  <c r="B769" i="1"/>
  <c r="H769" i="1"/>
  <c r="A770" i="1"/>
  <c r="I768" i="1"/>
  <c r="N768" i="1" s="1"/>
  <c r="J1138" i="1" l="1"/>
  <c r="K1138" i="1" s="1"/>
  <c r="F1137" i="1"/>
  <c r="D1139" i="1"/>
  <c r="L1138" i="1"/>
  <c r="C1138" i="1"/>
  <c r="H770" i="1"/>
  <c r="B770" i="1"/>
  <c r="G770" i="1"/>
  <c r="I770" i="1" s="1"/>
  <c r="N770" i="1" s="1"/>
  <c r="A771" i="1"/>
  <c r="I769" i="1"/>
  <c r="N769" i="1" s="1"/>
  <c r="J1137" i="1" l="1"/>
  <c r="K1137" i="1" s="1"/>
  <c r="F1136" i="1"/>
  <c r="D1138" i="1"/>
  <c r="L1137" i="1"/>
  <c r="C1137" i="1"/>
  <c r="B771" i="1"/>
  <c r="A772" i="1"/>
  <c r="G771" i="1"/>
  <c r="H771" i="1"/>
  <c r="C1136" i="1" l="1"/>
  <c r="D1137" i="1"/>
  <c r="L1136" i="1"/>
  <c r="J1136" i="1"/>
  <c r="K1136" i="1" s="1"/>
  <c r="F1135" i="1"/>
  <c r="I771" i="1"/>
  <c r="N771" i="1" s="1"/>
  <c r="G772" i="1"/>
  <c r="I772" i="1" s="1"/>
  <c r="N772" i="1" s="1"/>
  <c r="B772" i="1"/>
  <c r="A773" i="1"/>
  <c r="H772" i="1"/>
  <c r="D1136" i="1" l="1"/>
  <c r="L1135" i="1"/>
  <c r="J1135" i="1"/>
  <c r="K1135" i="1" s="1"/>
  <c r="F1134" i="1"/>
  <c r="C1135" i="1"/>
  <c r="B773" i="1"/>
  <c r="A774" i="1"/>
  <c r="G773" i="1"/>
  <c r="H773" i="1"/>
  <c r="J1134" i="1" l="1"/>
  <c r="K1134" i="1" s="1"/>
  <c r="F1133" i="1"/>
  <c r="D1135" i="1"/>
  <c r="L1134" i="1"/>
  <c r="C1134" i="1"/>
  <c r="I773" i="1"/>
  <c r="N773" i="1" s="1"/>
  <c r="H774" i="1"/>
  <c r="B774" i="1"/>
  <c r="G774" i="1"/>
  <c r="I774" i="1" s="1"/>
  <c r="N774" i="1" s="1"/>
  <c r="A775" i="1"/>
  <c r="J1133" i="1" l="1"/>
  <c r="K1133" i="1" s="1"/>
  <c r="F1132" i="1"/>
  <c r="D1134" i="1"/>
  <c r="L1133" i="1"/>
  <c r="C1133" i="1"/>
  <c r="A776" i="1"/>
  <c r="H775" i="1"/>
  <c r="G775" i="1"/>
  <c r="I775" i="1" s="1"/>
  <c r="N775" i="1" s="1"/>
  <c r="B775" i="1"/>
  <c r="C1132" i="1" l="1"/>
  <c r="D1133" i="1"/>
  <c r="L1132" i="1"/>
  <c r="J1132" i="1"/>
  <c r="K1132" i="1" s="1"/>
  <c r="F1131" i="1"/>
  <c r="G776" i="1"/>
  <c r="A777" i="1"/>
  <c r="H776" i="1"/>
  <c r="B776" i="1"/>
  <c r="J1131" i="1" l="1"/>
  <c r="K1131" i="1" s="1"/>
  <c r="F1130" i="1"/>
  <c r="D1132" i="1"/>
  <c r="L1131" i="1"/>
  <c r="C1131" i="1"/>
  <c r="C1130" i="1" s="1"/>
  <c r="G777" i="1"/>
  <c r="B777" i="1"/>
  <c r="A778" i="1"/>
  <c r="H777" i="1"/>
  <c r="I776" i="1"/>
  <c r="N776" i="1" s="1"/>
  <c r="D1131" i="1" l="1"/>
  <c r="L1130" i="1"/>
  <c r="J1130" i="1"/>
  <c r="K1130" i="1" s="1"/>
  <c r="F1129" i="1"/>
  <c r="H778" i="1"/>
  <c r="G778" i="1"/>
  <c r="I778" i="1" s="1"/>
  <c r="N778" i="1" s="1"/>
  <c r="B778" i="1"/>
  <c r="A779" i="1"/>
  <c r="I777" i="1"/>
  <c r="N777" i="1" s="1"/>
  <c r="C1129" i="1" l="1"/>
  <c r="D1130" i="1"/>
  <c r="L1129" i="1"/>
  <c r="J1129" i="1"/>
  <c r="K1129" i="1" s="1"/>
  <c r="F1128" i="1"/>
  <c r="B779" i="1"/>
  <c r="H779" i="1"/>
  <c r="A780" i="1"/>
  <c r="G779" i="1"/>
  <c r="D1129" i="1" l="1"/>
  <c r="L1128" i="1"/>
  <c r="J1128" i="1"/>
  <c r="K1128" i="1" s="1"/>
  <c r="F1127" i="1"/>
  <c r="C1128" i="1"/>
  <c r="G780" i="1"/>
  <c r="B780" i="1"/>
  <c r="A781" i="1"/>
  <c r="H780" i="1"/>
  <c r="I779" i="1"/>
  <c r="N779" i="1" s="1"/>
  <c r="C1127" i="1" l="1"/>
  <c r="J1127" i="1"/>
  <c r="K1127" i="1" s="1"/>
  <c r="F1126" i="1"/>
  <c r="D1128" i="1"/>
  <c r="L1127" i="1"/>
  <c r="B781" i="1"/>
  <c r="G781" i="1"/>
  <c r="A782" i="1"/>
  <c r="H781" i="1"/>
  <c r="I780" i="1"/>
  <c r="N780" i="1" s="1"/>
  <c r="C1126" i="1" l="1"/>
  <c r="J1126" i="1"/>
  <c r="K1126" i="1" s="1"/>
  <c r="F1125" i="1"/>
  <c r="D1127" i="1"/>
  <c r="L1126" i="1"/>
  <c r="H782" i="1"/>
  <c r="G782" i="1"/>
  <c r="I782" i="1" s="1"/>
  <c r="N782" i="1" s="1"/>
  <c r="B782" i="1"/>
  <c r="A783" i="1"/>
  <c r="I781" i="1"/>
  <c r="N781" i="1" s="1"/>
  <c r="J1125" i="1" l="1"/>
  <c r="K1125" i="1" s="1"/>
  <c r="F1124" i="1"/>
  <c r="D1126" i="1"/>
  <c r="L1125" i="1"/>
  <c r="C1125" i="1"/>
  <c r="B783" i="1"/>
  <c r="A784" i="1"/>
  <c r="H783" i="1"/>
  <c r="G783" i="1"/>
  <c r="I783" i="1" s="1"/>
  <c r="N783" i="1" s="1"/>
  <c r="C1124" i="1" l="1"/>
  <c r="D1125" i="1"/>
  <c r="L1124" i="1"/>
  <c r="J1124" i="1"/>
  <c r="K1124" i="1" s="1"/>
  <c r="F1123" i="1"/>
  <c r="G784" i="1"/>
  <c r="B784" i="1"/>
  <c r="A785" i="1"/>
  <c r="H784" i="1"/>
  <c r="D1124" i="1" l="1"/>
  <c r="L1123" i="1"/>
  <c r="J1123" i="1"/>
  <c r="K1123" i="1" s="1"/>
  <c r="F1122" i="1"/>
  <c r="C1123" i="1"/>
  <c r="G785" i="1"/>
  <c r="B785" i="1"/>
  <c r="A786" i="1"/>
  <c r="H785" i="1"/>
  <c r="I784" i="1"/>
  <c r="N784" i="1" s="1"/>
  <c r="J1122" i="1" l="1"/>
  <c r="K1122" i="1" s="1"/>
  <c r="F1121" i="1"/>
  <c r="D1123" i="1"/>
  <c r="L1122" i="1"/>
  <c r="C1122" i="1"/>
  <c r="G786" i="1"/>
  <c r="B786" i="1"/>
  <c r="A787" i="1"/>
  <c r="H786" i="1"/>
  <c r="I785" i="1"/>
  <c r="N785" i="1" s="1"/>
  <c r="J1121" i="1" l="1"/>
  <c r="K1121" i="1" s="1"/>
  <c r="F1120" i="1"/>
  <c r="D1122" i="1"/>
  <c r="L1121" i="1"/>
  <c r="C1121" i="1"/>
  <c r="B787" i="1"/>
  <c r="A788" i="1"/>
  <c r="H787" i="1"/>
  <c r="G787" i="1"/>
  <c r="I786" i="1"/>
  <c r="N786" i="1" s="1"/>
  <c r="C1120" i="1" l="1"/>
  <c r="D1121" i="1"/>
  <c r="L1120" i="1"/>
  <c r="J1120" i="1"/>
  <c r="K1120" i="1" s="1"/>
  <c r="F1119" i="1"/>
  <c r="I787" i="1"/>
  <c r="N787" i="1" s="1"/>
  <c r="G788" i="1"/>
  <c r="B788" i="1"/>
  <c r="A789" i="1"/>
  <c r="H788" i="1"/>
  <c r="J1119" i="1" l="1"/>
  <c r="K1119" i="1" s="1"/>
  <c r="F1118" i="1"/>
  <c r="D1120" i="1"/>
  <c r="L1119" i="1"/>
  <c r="C1119" i="1"/>
  <c r="H789" i="1"/>
  <c r="B789" i="1"/>
  <c r="G789" i="1"/>
  <c r="I789" i="1" s="1"/>
  <c r="N789" i="1" s="1"/>
  <c r="A790" i="1"/>
  <c r="I788" i="1"/>
  <c r="N788" i="1" s="1"/>
  <c r="C1118" i="1" l="1"/>
  <c r="D1119" i="1"/>
  <c r="L1118" i="1"/>
  <c r="J1118" i="1"/>
  <c r="K1118" i="1" s="1"/>
  <c r="F1117" i="1"/>
  <c r="G790" i="1"/>
  <c r="A791" i="1"/>
  <c r="H790" i="1"/>
  <c r="B790" i="1"/>
  <c r="J1117" i="1" l="1"/>
  <c r="K1117" i="1" s="1"/>
  <c r="F1116" i="1"/>
  <c r="D1118" i="1"/>
  <c r="L1117" i="1"/>
  <c r="C1117" i="1"/>
  <c r="B791" i="1"/>
  <c r="A792" i="1"/>
  <c r="H791" i="1"/>
  <c r="G791" i="1"/>
  <c r="I791" i="1" s="1"/>
  <c r="N791" i="1" s="1"/>
  <c r="I790" i="1"/>
  <c r="N790" i="1" s="1"/>
  <c r="C1116" i="1" l="1"/>
  <c r="D1117" i="1"/>
  <c r="L1116" i="1"/>
  <c r="J1116" i="1"/>
  <c r="K1116" i="1" s="1"/>
  <c r="F1115" i="1"/>
  <c r="B792" i="1"/>
  <c r="A793" i="1"/>
  <c r="G792" i="1"/>
  <c r="H792" i="1"/>
  <c r="C1115" i="1" l="1"/>
  <c r="D1116" i="1"/>
  <c r="L1115" i="1"/>
  <c r="J1115" i="1"/>
  <c r="K1115" i="1" s="1"/>
  <c r="F1114" i="1"/>
  <c r="I792" i="1"/>
  <c r="N792" i="1" s="1"/>
  <c r="H793" i="1"/>
  <c r="G793" i="1"/>
  <c r="I793" i="1" s="1"/>
  <c r="N793" i="1" s="1"/>
  <c r="B793" i="1"/>
  <c r="A794" i="1"/>
  <c r="D1115" i="1" l="1"/>
  <c r="L1114" i="1"/>
  <c r="J1114" i="1"/>
  <c r="K1114" i="1" s="1"/>
  <c r="F1113" i="1"/>
  <c r="C1114" i="1"/>
  <c r="H794" i="1"/>
  <c r="A795" i="1"/>
  <c r="B794" i="1"/>
  <c r="G794" i="1"/>
  <c r="I794" i="1" s="1"/>
  <c r="N794" i="1" s="1"/>
  <c r="J1113" i="1" l="1"/>
  <c r="K1113" i="1" s="1"/>
  <c r="F1112" i="1"/>
  <c r="D1114" i="1"/>
  <c r="L1113" i="1"/>
  <c r="C1113" i="1"/>
  <c r="B795" i="1"/>
  <c r="H795" i="1"/>
  <c r="G795" i="1"/>
  <c r="I795" i="1" s="1"/>
  <c r="N795" i="1" s="1"/>
  <c r="A796" i="1"/>
  <c r="J1112" i="1" l="1"/>
  <c r="K1112" i="1" s="1"/>
  <c r="F1111" i="1"/>
  <c r="D1113" i="1"/>
  <c r="L1112" i="1"/>
  <c r="C1112" i="1"/>
  <c r="C1111" i="1" s="1"/>
  <c r="G796" i="1"/>
  <c r="B796" i="1"/>
  <c r="A797" i="1"/>
  <c r="H796" i="1"/>
  <c r="D1112" i="1" l="1"/>
  <c r="L1111" i="1"/>
  <c r="J1111" i="1"/>
  <c r="K1111" i="1" s="1"/>
  <c r="F1110" i="1"/>
  <c r="B797" i="1"/>
  <c r="G797" i="1"/>
  <c r="A798" i="1"/>
  <c r="H797" i="1"/>
  <c r="I796" i="1"/>
  <c r="N796" i="1" s="1"/>
  <c r="J1110" i="1" l="1"/>
  <c r="K1110" i="1" s="1"/>
  <c r="F1109" i="1"/>
  <c r="D1111" i="1"/>
  <c r="L1110" i="1"/>
  <c r="C1110" i="1"/>
  <c r="G798" i="1"/>
  <c r="B798" i="1"/>
  <c r="A799" i="1"/>
  <c r="H798" i="1"/>
  <c r="I797" i="1"/>
  <c r="N797" i="1" s="1"/>
  <c r="J1109" i="1" l="1"/>
  <c r="K1109" i="1" s="1"/>
  <c r="F1108" i="1"/>
  <c r="D1110" i="1"/>
  <c r="L1109" i="1"/>
  <c r="C1109" i="1"/>
  <c r="B799" i="1"/>
  <c r="A800" i="1"/>
  <c r="H799" i="1"/>
  <c r="G799" i="1"/>
  <c r="I799" i="1" s="1"/>
  <c r="N799" i="1" s="1"/>
  <c r="I798" i="1"/>
  <c r="N798" i="1" s="1"/>
  <c r="C1108" i="1" l="1"/>
  <c r="D1109" i="1"/>
  <c r="L1108" i="1"/>
  <c r="J1108" i="1"/>
  <c r="K1108" i="1" s="1"/>
  <c r="F1107" i="1"/>
  <c r="G800" i="1"/>
  <c r="B800" i="1"/>
  <c r="H800" i="1"/>
  <c r="A801" i="1"/>
  <c r="J1107" i="1" l="1"/>
  <c r="K1107" i="1" s="1"/>
  <c r="F1106" i="1"/>
  <c r="D1108" i="1"/>
  <c r="L1107" i="1"/>
  <c r="C1107" i="1"/>
  <c r="H801" i="1"/>
  <c r="A802" i="1"/>
  <c r="G801" i="1"/>
  <c r="I801" i="1" s="1"/>
  <c r="N801" i="1" s="1"/>
  <c r="B801" i="1"/>
  <c r="I800" i="1"/>
  <c r="N800" i="1" s="1"/>
  <c r="D1107" i="1" l="1"/>
  <c r="L1106" i="1"/>
  <c r="C1106" i="1"/>
  <c r="J1106" i="1"/>
  <c r="K1106" i="1" s="1"/>
  <c r="F1105" i="1"/>
  <c r="H802" i="1"/>
  <c r="G802" i="1"/>
  <c r="B802" i="1"/>
  <c r="A803" i="1"/>
  <c r="D1106" i="1" l="1"/>
  <c r="L1105" i="1"/>
  <c r="J1105" i="1"/>
  <c r="K1105" i="1" s="1"/>
  <c r="F1104" i="1"/>
  <c r="C1105" i="1"/>
  <c r="B803" i="1"/>
  <c r="A804" i="1"/>
  <c r="H803" i="1"/>
  <c r="G803" i="1"/>
  <c r="I803" i="1" s="1"/>
  <c r="N803" i="1" s="1"/>
  <c r="I802" i="1"/>
  <c r="N802" i="1" s="1"/>
  <c r="C1104" i="1" l="1"/>
  <c r="D1105" i="1"/>
  <c r="L1104" i="1"/>
  <c r="J1104" i="1"/>
  <c r="K1104" i="1" s="1"/>
  <c r="F1103" i="1"/>
  <c r="B804" i="1"/>
  <c r="H804" i="1"/>
  <c r="A805" i="1"/>
  <c r="G804" i="1"/>
  <c r="I804" i="1" s="1"/>
  <c r="N804" i="1" s="1"/>
  <c r="J1103" i="1" l="1"/>
  <c r="K1103" i="1" s="1"/>
  <c r="F1102" i="1"/>
  <c r="D1104" i="1"/>
  <c r="L1103" i="1"/>
  <c r="C1103" i="1"/>
  <c r="H805" i="1"/>
  <c r="B805" i="1"/>
  <c r="G805" i="1"/>
  <c r="A806" i="1"/>
  <c r="J1102" i="1" l="1"/>
  <c r="K1102" i="1" s="1"/>
  <c r="F1101" i="1"/>
  <c r="C1102" i="1"/>
  <c r="D1103" i="1"/>
  <c r="L1102" i="1"/>
  <c r="I805" i="1"/>
  <c r="N805" i="1" s="1"/>
  <c r="G806" i="1"/>
  <c r="A807" i="1"/>
  <c r="H806" i="1"/>
  <c r="B806" i="1"/>
  <c r="J1101" i="1" l="1"/>
  <c r="K1101" i="1" s="1"/>
  <c r="F1100" i="1"/>
  <c r="D1102" i="1"/>
  <c r="L1101" i="1"/>
  <c r="C1101" i="1"/>
  <c r="A808" i="1"/>
  <c r="G807" i="1"/>
  <c r="H807" i="1"/>
  <c r="B807" i="1"/>
  <c r="I806" i="1"/>
  <c r="N806" i="1" s="1"/>
  <c r="J1100" i="1" l="1"/>
  <c r="K1100" i="1" s="1"/>
  <c r="F1099" i="1"/>
  <c r="D1101" i="1"/>
  <c r="L1100" i="1"/>
  <c r="C1100" i="1"/>
  <c r="C1099" i="1" s="1"/>
  <c r="I807" i="1"/>
  <c r="N807" i="1" s="1"/>
  <c r="A809" i="1"/>
  <c r="H808" i="1"/>
  <c r="G808" i="1"/>
  <c r="I808" i="1" s="1"/>
  <c r="N808" i="1" s="1"/>
  <c r="B808" i="1"/>
  <c r="D1100" i="1" l="1"/>
  <c r="L1099" i="1"/>
  <c r="J1099" i="1"/>
  <c r="K1099" i="1" s="1"/>
  <c r="F1098" i="1"/>
  <c r="H809" i="1"/>
  <c r="G809" i="1"/>
  <c r="B809" i="1"/>
  <c r="A810" i="1"/>
  <c r="C1098" i="1" l="1"/>
  <c r="D1099" i="1"/>
  <c r="L1098" i="1"/>
  <c r="J1098" i="1"/>
  <c r="K1098" i="1" s="1"/>
  <c r="F1097" i="1"/>
  <c r="I809" i="1"/>
  <c r="N809" i="1" s="1"/>
  <c r="G810" i="1"/>
  <c r="B810" i="1"/>
  <c r="H810" i="1"/>
  <c r="A811" i="1"/>
  <c r="D1098" i="1" l="1"/>
  <c r="L1097" i="1"/>
  <c r="J1097" i="1"/>
  <c r="K1097" i="1" s="1"/>
  <c r="F1096" i="1"/>
  <c r="C1097" i="1"/>
  <c r="A812" i="1"/>
  <c r="H811" i="1"/>
  <c r="G811" i="1"/>
  <c r="I811" i="1" s="1"/>
  <c r="N811" i="1" s="1"/>
  <c r="B811" i="1"/>
  <c r="I810" i="1"/>
  <c r="N810" i="1" s="1"/>
  <c r="J1096" i="1" l="1"/>
  <c r="K1096" i="1" s="1"/>
  <c r="F1095" i="1"/>
  <c r="D1097" i="1"/>
  <c r="L1096" i="1"/>
  <c r="C1096" i="1"/>
  <c r="B812" i="1"/>
  <c r="A813" i="1"/>
  <c r="H812" i="1"/>
  <c r="G812" i="1"/>
  <c r="I812" i="1" s="1"/>
  <c r="N812" i="1" s="1"/>
  <c r="C1095" i="1" l="1"/>
  <c r="D1096" i="1"/>
  <c r="L1095" i="1"/>
  <c r="J1095" i="1"/>
  <c r="K1095" i="1" s="1"/>
  <c r="F1094" i="1"/>
  <c r="H813" i="1"/>
  <c r="B813" i="1"/>
  <c r="G813" i="1"/>
  <c r="I813" i="1" s="1"/>
  <c r="N813" i="1" s="1"/>
  <c r="A814" i="1"/>
  <c r="J1094" i="1" l="1"/>
  <c r="K1094" i="1" s="1"/>
  <c r="F1093" i="1"/>
  <c r="D1095" i="1"/>
  <c r="L1094" i="1"/>
  <c r="C1094" i="1"/>
  <c r="B814" i="1"/>
  <c r="G814" i="1"/>
  <c r="A815" i="1"/>
  <c r="H814" i="1"/>
  <c r="C1093" i="1" l="1"/>
  <c r="D1094" i="1"/>
  <c r="L1093" i="1"/>
  <c r="J1093" i="1"/>
  <c r="K1093" i="1" s="1"/>
  <c r="F1092" i="1"/>
  <c r="A816" i="1"/>
  <c r="H815" i="1"/>
  <c r="G815" i="1"/>
  <c r="I815" i="1" s="1"/>
  <c r="N815" i="1" s="1"/>
  <c r="B815" i="1"/>
  <c r="I814" i="1"/>
  <c r="N814" i="1" s="1"/>
  <c r="J1092" i="1" l="1"/>
  <c r="K1092" i="1" s="1"/>
  <c r="F1091" i="1"/>
  <c r="C1092" i="1"/>
  <c r="D1093" i="1"/>
  <c r="L1092" i="1"/>
  <c r="A817" i="1"/>
  <c r="G816" i="1"/>
  <c r="B816" i="1"/>
  <c r="H816" i="1"/>
  <c r="C1091" i="1" l="1"/>
  <c r="J1091" i="1"/>
  <c r="K1091" i="1" s="1"/>
  <c r="F1090" i="1"/>
  <c r="D1092" i="1"/>
  <c r="L1091" i="1"/>
  <c r="I816" i="1"/>
  <c r="N816" i="1" s="1"/>
  <c r="H817" i="1"/>
  <c r="G817" i="1"/>
  <c r="I817" i="1" s="1"/>
  <c r="N817" i="1" s="1"/>
  <c r="B817" i="1"/>
  <c r="A818" i="1"/>
  <c r="J1090" i="1" l="1"/>
  <c r="K1090" i="1" s="1"/>
  <c r="F1089" i="1"/>
  <c r="D1091" i="1"/>
  <c r="L1090" i="1"/>
  <c r="C1090" i="1"/>
  <c r="H818" i="1"/>
  <c r="B818" i="1"/>
  <c r="G818" i="1"/>
  <c r="I818" i="1" s="1"/>
  <c r="N818" i="1" s="1"/>
  <c r="A819" i="1"/>
  <c r="C1089" i="1" l="1"/>
  <c r="D1090" i="1"/>
  <c r="L1089" i="1"/>
  <c r="J1089" i="1"/>
  <c r="K1089" i="1" s="1"/>
  <c r="F1088" i="1"/>
  <c r="A820" i="1"/>
  <c r="H819" i="1"/>
  <c r="G819" i="1"/>
  <c r="B819" i="1"/>
  <c r="J1088" i="1" l="1"/>
  <c r="K1088" i="1" s="1"/>
  <c r="F1087" i="1"/>
  <c r="D1089" i="1"/>
  <c r="L1088" i="1"/>
  <c r="C1088" i="1"/>
  <c r="C1087" i="1" s="1"/>
  <c r="I819" i="1"/>
  <c r="N819" i="1" s="1"/>
  <c r="B820" i="1"/>
  <c r="A821" i="1"/>
  <c r="G820" i="1"/>
  <c r="I820" i="1" s="1"/>
  <c r="N820" i="1" s="1"/>
  <c r="H820" i="1"/>
  <c r="J1087" i="1" l="1"/>
  <c r="K1087" i="1" s="1"/>
  <c r="F1086" i="1"/>
  <c r="L1087" i="1"/>
  <c r="D1088" i="1"/>
  <c r="C1086" i="1"/>
  <c r="B821" i="1"/>
  <c r="G821" i="1"/>
  <c r="A822" i="1"/>
  <c r="H821" i="1"/>
  <c r="L1086" i="1" l="1"/>
  <c r="D1087" i="1"/>
  <c r="J1086" i="1"/>
  <c r="K1086" i="1" s="1"/>
  <c r="F1085" i="1"/>
  <c r="H822" i="1"/>
  <c r="B822" i="1"/>
  <c r="G822" i="1"/>
  <c r="I822" i="1" s="1"/>
  <c r="N822" i="1" s="1"/>
  <c r="A823" i="1"/>
  <c r="I821" i="1"/>
  <c r="N821" i="1" s="1"/>
  <c r="J1085" i="1" l="1"/>
  <c r="K1085" i="1" s="1"/>
  <c r="F1084" i="1"/>
  <c r="C1085" i="1"/>
  <c r="L1085" i="1"/>
  <c r="D1086" i="1"/>
  <c r="H823" i="1"/>
  <c r="G823" i="1"/>
  <c r="I823" i="1" s="1"/>
  <c r="N823" i="1" s="1"/>
  <c r="B823" i="1"/>
  <c r="A824" i="1"/>
  <c r="C1084" i="1" l="1"/>
  <c r="L1084" i="1"/>
  <c r="D1085" i="1"/>
  <c r="J1084" i="1"/>
  <c r="K1084" i="1" s="1"/>
  <c r="F1083" i="1"/>
  <c r="G824" i="1"/>
  <c r="B824" i="1"/>
  <c r="A825" i="1"/>
  <c r="H824" i="1"/>
  <c r="C1083" i="1" l="1"/>
  <c r="J1083" i="1"/>
  <c r="K1083" i="1" s="1"/>
  <c r="F1082" i="1"/>
  <c r="L1083" i="1"/>
  <c r="D1084" i="1"/>
  <c r="G825" i="1"/>
  <c r="B825" i="1"/>
  <c r="A826" i="1"/>
  <c r="H825" i="1"/>
  <c r="I824" i="1"/>
  <c r="N824" i="1" s="1"/>
  <c r="L1082" i="1" l="1"/>
  <c r="D1083" i="1"/>
  <c r="J1082" i="1"/>
  <c r="K1082" i="1" s="1"/>
  <c r="F1081" i="1"/>
  <c r="C1082" i="1"/>
  <c r="B826" i="1"/>
  <c r="H826" i="1"/>
  <c r="A827" i="1"/>
  <c r="G826" i="1"/>
  <c r="I825" i="1"/>
  <c r="N825" i="1" s="1"/>
  <c r="J1081" i="1" l="1"/>
  <c r="K1081" i="1" s="1"/>
  <c r="F1080" i="1"/>
  <c r="C1081" i="1"/>
  <c r="C1080" i="1" s="1"/>
  <c r="L1081" i="1"/>
  <c r="D1082" i="1"/>
  <c r="I826" i="1"/>
  <c r="N826" i="1" s="1"/>
  <c r="B827" i="1"/>
  <c r="H827" i="1"/>
  <c r="A828" i="1"/>
  <c r="G827" i="1"/>
  <c r="I827" i="1" s="1"/>
  <c r="N827" i="1" s="1"/>
  <c r="L1080" i="1" l="1"/>
  <c r="D1081" i="1"/>
  <c r="J1080" i="1"/>
  <c r="K1080" i="1" s="1"/>
  <c r="F1079" i="1"/>
  <c r="H828" i="1"/>
  <c r="B828" i="1"/>
  <c r="G828" i="1"/>
  <c r="I828" i="1" s="1"/>
  <c r="N828" i="1" s="1"/>
  <c r="A829" i="1"/>
  <c r="L1079" i="1" l="1"/>
  <c r="D1080" i="1"/>
  <c r="J1079" i="1"/>
  <c r="K1079" i="1" s="1"/>
  <c r="F1078" i="1"/>
  <c r="C1079" i="1"/>
  <c r="B829" i="1"/>
  <c r="G829" i="1"/>
  <c r="H829" i="1"/>
  <c r="A830" i="1"/>
  <c r="J1078" i="1" l="1"/>
  <c r="K1078" i="1" s="1"/>
  <c r="F1077" i="1"/>
  <c r="C1078" i="1"/>
  <c r="L1078" i="1"/>
  <c r="D1079" i="1"/>
  <c r="B830" i="1"/>
  <c r="A831" i="1"/>
  <c r="G830" i="1"/>
  <c r="H830" i="1"/>
  <c r="I829" i="1"/>
  <c r="N829" i="1" s="1"/>
  <c r="C1077" i="1" l="1"/>
  <c r="L1077" i="1"/>
  <c r="D1078" i="1"/>
  <c r="J1077" i="1"/>
  <c r="K1077" i="1" s="1"/>
  <c r="F1076" i="1"/>
  <c r="I830" i="1"/>
  <c r="N830" i="1" s="1"/>
  <c r="H831" i="1"/>
  <c r="A832" i="1"/>
  <c r="G831" i="1"/>
  <c r="B831" i="1"/>
  <c r="L1076" i="1" l="1"/>
  <c r="D1077" i="1"/>
  <c r="J1076" i="1"/>
  <c r="K1076" i="1" s="1"/>
  <c r="F1075" i="1"/>
  <c r="C1076" i="1"/>
  <c r="I831" i="1"/>
  <c r="N831" i="1" s="1"/>
  <c r="G832" i="1"/>
  <c r="A833" i="1"/>
  <c r="H832" i="1"/>
  <c r="B832" i="1"/>
  <c r="J1075" i="1" l="1"/>
  <c r="K1075" i="1" s="1"/>
  <c r="F1074" i="1"/>
  <c r="C1075" i="1"/>
  <c r="C1074" i="1" s="1"/>
  <c r="L1075" i="1"/>
  <c r="D1076" i="1"/>
  <c r="H833" i="1"/>
  <c r="G833" i="1"/>
  <c r="I833" i="1" s="1"/>
  <c r="N833" i="1" s="1"/>
  <c r="B833" i="1"/>
  <c r="A834" i="1"/>
  <c r="I832" i="1"/>
  <c r="N832" i="1" s="1"/>
  <c r="L1074" i="1" l="1"/>
  <c r="D1075" i="1"/>
  <c r="J1074" i="1"/>
  <c r="K1074" i="1" s="1"/>
  <c r="F1073" i="1"/>
  <c r="H834" i="1"/>
  <c r="G834" i="1"/>
  <c r="I834" i="1" s="1"/>
  <c r="N834" i="1" s="1"/>
  <c r="A835" i="1"/>
  <c r="B834" i="1"/>
  <c r="L1073" i="1" l="1"/>
  <c r="D1074" i="1"/>
  <c r="J1073" i="1"/>
  <c r="K1073" i="1" s="1"/>
  <c r="F1072" i="1"/>
  <c r="C1073" i="1"/>
  <c r="B835" i="1"/>
  <c r="A836" i="1"/>
  <c r="H835" i="1"/>
  <c r="G835" i="1"/>
  <c r="I835" i="1" s="1"/>
  <c r="N835" i="1" s="1"/>
  <c r="J1072" i="1" l="1"/>
  <c r="K1072" i="1" s="1"/>
  <c r="F1071" i="1"/>
  <c r="C1072" i="1"/>
  <c r="L1072" i="1"/>
  <c r="D1073" i="1"/>
  <c r="H836" i="1"/>
  <c r="G836" i="1"/>
  <c r="I836" i="1" s="1"/>
  <c r="N836" i="1" s="1"/>
  <c r="B836" i="1"/>
  <c r="A837" i="1"/>
  <c r="C1071" i="1" l="1"/>
  <c r="L1071" i="1"/>
  <c r="D1072" i="1"/>
  <c r="J1071" i="1"/>
  <c r="K1071" i="1" s="1"/>
  <c r="F1070" i="1"/>
  <c r="G837" i="1"/>
  <c r="H837" i="1"/>
  <c r="A838" i="1"/>
  <c r="B837" i="1"/>
  <c r="L1070" i="1" l="1"/>
  <c r="D1071" i="1"/>
  <c r="J1070" i="1"/>
  <c r="K1070" i="1" s="1"/>
  <c r="F1069" i="1"/>
  <c r="C1070" i="1"/>
  <c r="I837" i="1"/>
  <c r="N837" i="1" s="1"/>
  <c r="H838" i="1"/>
  <c r="B838" i="1"/>
  <c r="G838" i="1"/>
  <c r="I838" i="1" s="1"/>
  <c r="N838" i="1" s="1"/>
  <c r="A839" i="1"/>
  <c r="J1069" i="1" l="1"/>
  <c r="K1069" i="1" s="1"/>
  <c r="F1068" i="1"/>
  <c r="C1069" i="1"/>
  <c r="L1069" i="1"/>
  <c r="D1070" i="1"/>
  <c r="A840" i="1"/>
  <c r="H839" i="1"/>
  <c r="G839" i="1"/>
  <c r="I839" i="1" s="1"/>
  <c r="N839" i="1" s="1"/>
  <c r="B839" i="1"/>
  <c r="C1068" i="1" l="1"/>
  <c r="L1068" i="1"/>
  <c r="D1069" i="1"/>
  <c r="J1068" i="1"/>
  <c r="K1068" i="1" s="1"/>
  <c r="F1067" i="1"/>
  <c r="A841" i="1"/>
  <c r="H840" i="1"/>
  <c r="G840" i="1"/>
  <c r="I840" i="1" s="1"/>
  <c r="N840" i="1" s="1"/>
  <c r="B840" i="1"/>
  <c r="C1067" i="1" l="1"/>
  <c r="J1067" i="1"/>
  <c r="K1067" i="1" s="1"/>
  <c r="F1066" i="1"/>
  <c r="L1067" i="1"/>
  <c r="D1068" i="1"/>
  <c r="B841" i="1"/>
  <c r="A842" i="1"/>
  <c r="G841" i="1"/>
  <c r="H841" i="1"/>
  <c r="L1066" i="1" l="1"/>
  <c r="D1067" i="1"/>
  <c r="J1066" i="1"/>
  <c r="K1066" i="1" s="1"/>
  <c r="F1065" i="1"/>
  <c r="C1066" i="1"/>
  <c r="I841" i="1"/>
  <c r="N841" i="1" s="1"/>
  <c r="B842" i="1"/>
  <c r="H842" i="1"/>
  <c r="A843" i="1"/>
  <c r="G842" i="1"/>
  <c r="I842" i="1" s="1"/>
  <c r="N842" i="1" s="1"/>
  <c r="J1065" i="1" l="1"/>
  <c r="K1065" i="1" s="1"/>
  <c r="F1064" i="1"/>
  <c r="C1065" i="1"/>
  <c r="L1065" i="1"/>
  <c r="D1066" i="1"/>
  <c r="H843" i="1"/>
  <c r="A844" i="1"/>
  <c r="B843" i="1"/>
  <c r="G843" i="1"/>
  <c r="I843" i="1" s="1"/>
  <c r="N843" i="1" s="1"/>
  <c r="C1064" i="1" l="1"/>
  <c r="J1064" i="1"/>
  <c r="K1064" i="1" s="1"/>
  <c r="F1063" i="1"/>
  <c r="L1064" i="1"/>
  <c r="D1065" i="1"/>
  <c r="G844" i="1"/>
  <c r="B844" i="1"/>
  <c r="A845" i="1"/>
  <c r="H844" i="1"/>
  <c r="L1063" i="1" l="1"/>
  <c r="D1064" i="1"/>
  <c r="J1063" i="1"/>
  <c r="K1063" i="1" s="1"/>
  <c r="F1062" i="1"/>
  <c r="C1063" i="1"/>
  <c r="B845" i="1"/>
  <c r="G845" i="1"/>
  <c r="H845" i="1"/>
  <c r="A846" i="1"/>
  <c r="I844" i="1"/>
  <c r="N844" i="1" s="1"/>
  <c r="J1062" i="1" l="1"/>
  <c r="K1062" i="1" s="1"/>
  <c r="F1061" i="1"/>
  <c r="C1062" i="1"/>
  <c r="L1062" i="1"/>
  <c r="D1063" i="1"/>
  <c r="B846" i="1"/>
  <c r="G846" i="1"/>
  <c r="A847" i="1"/>
  <c r="H846" i="1"/>
  <c r="I845" i="1"/>
  <c r="N845" i="1" s="1"/>
  <c r="C1061" i="1" l="1"/>
  <c r="L1061" i="1"/>
  <c r="D1062" i="1"/>
  <c r="J1061" i="1"/>
  <c r="K1061" i="1" s="1"/>
  <c r="F1060" i="1"/>
  <c r="A848" i="1"/>
  <c r="H847" i="1"/>
  <c r="G847" i="1"/>
  <c r="B847" i="1"/>
  <c r="I846" i="1"/>
  <c r="N846" i="1" s="1"/>
  <c r="C1060" i="1" l="1"/>
  <c r="J1060" i="1"/>
  <c r="K1060" i="1" s="1"/>
  <c r="F1059" i="1"/>
  <c r="L1060" i="1"/>
  <c r="D1061" i="1"/>
  <c r="I847" i="1"/>
  <c r="N847" i="1" s="1"/>
  <c r="G848" i="1"/>
  <c r="B848" i="1"/>
  <c r="A849" i="1"/>
  <c r="H848" i="1"/>
  <c r="C1059" i="1" l="1"/>
  <c r="L1059" i="1"/>
  <c r="D1060" i="1"/>
  <c r="J1059" i="1"/>
  <c r="K1059" i="1" s="1"/>
  <c r="F1058" i="1"/>
  <c r="I848" i="1"/>
  <c r="N848" i="1" s="1"/>
  <c r="H849" i="1"/>
  <c r="G849" i="1"/>
  <c r="B849" i="1"/>
  <c r="A850" i="1"/>
  <c r="L1058" i="1" l="1"/>
  <c r="D1059" i="1"/>
  <c r="J1058" i="1"/>
  <c r="K1058" i="1" s="1"/>
  <c r="F1057" i="1"/>
  <c r="C1058" i="1"/>
  <c r="I849" i="1"/>
  <c r="N849" i="1" s="1"/>
  <c r="H850" i="1"/>
  <c r="B850" i="1"/>
  <c r="A851" i="1"/>
  <c r="G850" i="1"/>
  <c r="J1057" i="1" l="1"/>
  <c r="K1057" i="1" s="1"/>
  <c r="F1056" i="1"/>
  <c r="C1057" i="1"/>
  <c r="L1057" i="1"/>
  <c r="D1058" i="1"/>
  <c r="I850" i="1"/>
  <c r="N850" i="1" s="1"/>
  <c r="H851" i="1"/>
  <c r="A852" i="1"/>
  <c r="G851" i="1"/>
  <c r="B851" i="1"/>
  <c r="C1056" i="1" l="1"/>
  <c r="L1056" i="1"/>
  <c r="D1057" i="1"/>
  <c r="J1056" i="1"/>
  <c r="K1056" i="1" s="1"/>
  <c r="F1055" i="1"/>
  <c r="I851" i="1"/>
  <c r="N851" i="1" s="1"/>
  <c r="G852" i="1"/>
  <c r="I852" i="1" s="1"/>
  <c r="N852" i="1" s="1"/>
  <c r="B852" i="1"/>
  <c r="A853" i="1"/>
  <c r="H852" i="1"/>
  <c r="L1055" i="1" l="1"/>
  <c r="D1056" i="1"/>
  <c r="J1055" i="1"/>
  <c r="K1055" i="1" s="1"/>
  <c r="F1054" i="1"/>
  <c r="C1055" i="1"/>
  <c r="B853" i="1"/>
  <c r="G853" i="1"/>
  <c r="A854" i="1"/>
  <c r="H853" i="1"/>
  <c r="J1054" i="1" l="1"/>
  <c r="K1054" i="1" s="1"/>
  <c r="F1053" i="1"/>
  <c r="C1054" i="1"/>
  <c r="L1054" i="1"/>
  <c r="D1055" i="1"/>
  <c r="H854" i="1"/>
  <c r="B854" i="1"/>
  <c r="A855" i="1"/>
  <c r="G854" i="1"/>
  <c r="I854" i="1" s="1"/>
  <c r="N854" i="1" s="1"/>
  <c r="I853" i="1"/>
  <c r="N853" i="1" s="1"/>
  <c r="C1053" i="1" l="1"/>
  <c r="L1053" i="1"/>
  <c r="D1054" i="1"/>
  <c r="J1053" i="1"/>
  <c r="K1053" i="1" s="1"/>
  <c r="F1052" i="1"/>
  <c r="H855" i="1"/>
  <c r="G855" i="1"/>
  <c r="I855" i="1" s="1"/>
  <c r="N855" i="1" s="1"/>
  <c r="B855" i="1"/>
  <c r="A856" i="1"/>
  <c r="L1052" i="1" l="1"/>
  <c r="D1053" i="1"/>
  <c r="J1052" i="1"/>
  <c r="K1052" i="1" s="1"/>
  <c r="F1051" i="1"/>
  <c r="C1052" i="1"/>
  <c r="G856" i="1"/>
  <c r="B856" i="1"/>
  <c r="A857" i="1"/>
  <c r="H856" i="1"/>
  <c r="J1051" i="1" l="1"/>
  <c r="K1051" i="1" s="1"/>
  <c r="F1050" i="1"/>
  <c r="C1051" i="1"/>
  <c r="C1050" i="1" s="1"/>
  <c r="L1051" i="1"/>
  <c r="D1052" i="1"/>
  <c r="I856" i="1"/>
  <c r="N856" i="1" s="1"/>
  <c r="G857" i="1"/>
  <c r="B857" i="1"/>
  <c r="A858" i="1"/>
  <c r="H857" i="1"/>
  <c r="L1050" i="1" l="1"/>
  <c r="D1051" i="1"/>
  <c r="J1050" i="1"/>
  <c r="K1050" i="1" s="1"/>
  <c r="F1049" i="1"/>
  <c r="A859" i="1"/>
  <c r="G858" i="1"/>
  <c r="I858" i="1" s="1"/>
  <c r="N858" i="1" s="1"/>
  <c r="H858" i="1"/>
  <c r="B858" i="1"/>
  <c r="I857" i="1"/>
  <c r="N857" i="1" s="1"/>
  <c r="L1049" i="1" l="1"/>
  <c r="D1050" i="1"/>
  <c r="J1049" i="1"/>
  <c r="K1049" i="1" s="1"/>
  <c r="F1048" i="1"/>
  <c r="C1049" i="1"/>
  <c r="B859" i="1"/>
  <c r="H859" i="1"/>
  <c r="A860" i="1"/>
  <c r="G859" i="1"/>
  <c r="I859" i="1" s="1"/>
  <c r="N859" i="1" s="1"/>
  <c r="J1048" i="1" l="1"/>
  <c r="K1048" i="1" s="1"/>
  <c r="F1047" i="1"/>
  <c r="C1048" i="1"/>
  <c r="L1048" i="1"/>
  <c r="D1049" i="1"/>
  <c r="H860" i="1"/>
  <c r="G860" i="1"/>
  <c r="B860" i="1"/>
  <c r="A861" i="1"/>
  <c r="C1047" i="1" l="1"/>
  <c r="L1047" i="1"/>
  <c r="D1048" i="1"/>
  <c r="J1047" i="1"/>
  <c r="K1047" i="1" s="1"/>
  <c r="F1046" i="1"/>
  <c r="B861" i="1"/>
  <c r="G861" i="1"/>
  <c r="I861" i="1" s="1"/>
  <c r="N861" i="1" s="1"/>
  <c r="H861" i="1"/>
  <c r="A862" i="1"/>
  <c r="I860" i="1"/>
  <c r="N860" i="1" s="1"/>
  <c r="L1046" i="1" l="1"/>
  <c r="D1047" i="1"/>
  <c r="J1046" i="1"/>
  <c r="K1046" i="1" s="1"/>
  <c r="F1045" i="1"/>
  <c r="C1046" i="1"/>
  <c r="G862" i="1"/>
  <c r="B862" i="1"/>
  <c r="A863" i="1"/>
  <c r="H862" i="1"/>
  <c r="J1045" i="1" l="1"/>
  <c r="K1045" i="1" s="1"/>
  <c r="F1044" i="1"/>
  <c r="C1045" i="1"/>
  <c r="L1045" i="1"/>
  <c r="D1046" i="1"/>
  <c r="B863" i="1"/>
  <c r="A864" i="1"/>
  <c r="H863" i="1"/>
  <c r="G863" i="1"/>
  <c r="I862" i="1"/>
  <c r="N862" i="1" s="1"/>
  <c r="C1044" i="1" l="1"/>
  <c r="L1044" i="1"/>
  <c r="D1045" i="1"/>
  <c r="J1044" i="1"/>
  <c r="K1044" i="1" s="1"/>
  <c r="F1043" i="1"/>
  <c r="I863" i="1"/>
  <c r="N863" i="1" s="1"/>
  <c r="B864" i="1"/>
  <c r="H864" i="1"/>
  <c r="G864" i="1"/>
  <c r="I864" i="1" s="1"/>
  <c r="N864" i="1" s="1"/>
  <c r="A865" i="1"/>
  <c r="C1043" i="1" l="1"/>
  <c r="J1043" i="1"/>
  <c r="K1043" i="1" s="1"/>
  <c r="F1042" i="1"/>
  <c r="L1043" i="1"/>
  <c r="D1044" i="1"/>
  <c r="H865" i="1"/>
  <c r="G865" i="1"/>
  <c r="I865" i="1" s="1"/>
  <c r="N865" i="1" s="1"/>
  <c r="B865" i="1"/>
  <c r="A866" i="1"/>
  <c r="J1042" i="1" l="1"/>
  <c r="K1042" i="1" s="1"/>
  <c r="F1041" i="1"/>
  <c r="L1042" i="1"/>
  <c r="D1043" i="1"/>
  <c r="C1042" i="1"/>
  <c r="C1041" i="1" s="1"/>
  <c r="G866" i="1"/>
  <c r="B866" i="1"/>
  <c r="H866" i="1"/>
  <c r="A867" i="1"/>
  <c r="L1041" i="1" l="1"/>
  <c r="D1042" i="1"/>
  <c r="J1041" i="1"/>
  <c r="K1041" i="1" s="1"/>
  <c r="F1040" i="1"/>
  <c r="B867" i="1"/>
  <c r="H867" i="1"/>
  <c r="A868" i="1"/>
  <c r="G867" i="1"/>
  <c r="I867" i="1" s="1"/>
  <c r="N867" i="1" s="1"/>
  <c r="I866" i="1"/>
  <c r="N866" i="1" s="1"/>
  <c r="C1040" i="1" l="1"/>
  <c r="J1040" i="1"/>
  <c r="K1040" i="1" s="1"/>
  <c r="F1039" i="1"/>
  <c r="L1040" i="1"/>
  <c r="D1041" i="1"/>
  <c r="B868" i="1"/>
  <c r="A869" i="1"/>
  <c r="G868" i="1"/>
  <c r="H868" i="1"/>
  <c r="L1039" i="1" l="1"/>
  <c r="D1040" i="1"/>
  <c r="J1039" i="1"/>
  <c r="K1039" i="1" s="1"/>
  <c r="F1038" i="1"/>
  <c r="C1039" i="1"/>
  <c r="I868" i="1"/>
  <c r="N868" i="1" s="1"/>
  <c r="B869" i="1"/>
  <c r="A870" i="1"/>
  <c r="G869" i="1"/>
  <c r="I869" i="1" s="1"/>
  <c r="N869" i="1" s="1"/>
  <c r="H869" i="1"/>
  <c r="J1038" i="1" l="1"/>
  <c r="K1038" i="1" s="1"/>
  <c r="F1037" i="1"/>
  <c r="C1038" i="1"/>
  <c r="L1038" i="1"/>
  <c r="D1039" i="1"/>
  <c r="B870" i="1"/>
  <c r="H870" i="1"/>
  <c r="G870" i="1"/>
  <c r="A871" i="1"/>
  <c r="C1037" i="1" l="1"/>
  <c r="L1037" i="1"/>
  <c r="D1038" i="1"/>
  <c r="J1037" i="1"/>
  <c r="K1037" i="1" s="1"/>
  <c r="F1036" i="1"/>
  <c r="B871" i="1"/>
  <c r="A872" i="1"/>
  <c r="H871" i="1"/>
  <c r="G871" i="1"/>
  <c r="I871" i="1" s="1"/>
  <c r="N871" i="1" s="1"/>
  <c r="I870" i="1"/>
  <c r="N870" i="1" s="1"/>
  <c r="C1036" i="1" l="1"/>
  <c r="J1036" i="1"/>
  <c r="K1036" i="1" s="1"/>
  <c r="F1035" i="1"/>
  <c r="L1036" i="1"/>
  <c r="D1037" i="1"/>
  <c r="B872" i="1"/>
  <c r="A873" i="1"/>
  <c r="G872" i="1"/>
  <c r="H872" i="1"/>
  <c r="L1035" i="1" l="1"/>
  <c r="D1036" i="1"/>
  <c r="J1035" i="1"/>
  <c r="K1035" i="1" s="1"/>
  <c r="F1034" i="1"/>
  <c r="C1035" i="1"/>
  <c r="I872" i="1"/>
  <c r="N872" i="1" s="1"/>
  <c r="H873" i="1"/>
  <c r="B873" i="1"/>
  <c r="G873" i="1"/>
  <c r="I873" i="1" s="1"/>
  <c r="N873" i="1" s="1"/>
  <c r="A874" i="1"/>
  <c r="J1034" i="1" l="1"/>
  <c r="K1034" i="1" s="1"/>
  <c r="F1033" i="1"/>
  <c r="C1034" i="1"/>
  <c r="C1033" i="1" s="1"/>
  <c r="L1034" i="1"/>
  <c r="D1035" i="1"/>
  <c r="B874" i="1"/>
  <c r="G874" i="1"/>
  <c r="I874" i="1" s="1"/>
  <c r="N874" i="1" s="1"/>
  <c r="H874" i="1"/>
  <c r="A875" i="1"/>
  <c r="L1033" i="1" l="1"/>
  <c r="D1034" i="1"/>
  <c r="J1033" i="1"/>
  <c r="K1033" i="1" s="1"/>
  <c r="F1032" i="1"/>
  <c r="B875" i="1"/>
  <c r="A876" i="1"/>
  <c r="G875" i="1"/>
  <c r="H875" i="1"/>
  <c r="L1032" i="1" l="1"/>
  <c r="D1033" i="1"/>
  <c r="J1032" i="1"/>
  <c r="K1032" i="1" s="1"/>
  <c r="F1031" i="1"/>
  <c r="C1032" i="1"/>
  <c r="G876" i="1"/>
  <c r="A877" i="1"/>
  <c r="B876" i="1"/>
  <c r="H876" i="1"/>
  <c r="I875" i="1"/>
  <c r="N875" i="1" s="1"/>
  <c r="J1031" i="1" l="1"/>
  <c r="K1031" i="1" s="1"/>
  <c r="F1030" i="1"/>
  <c r="C1031" i="1"/>
  <c r="L1031" i="1"/>
  <c r="D1032" i="1"/>
  <c r="I876" i="1"/>
  <c r="N876" i="1" s="1"/>
  <c r="A878" i="1"/>
  <c r="B877" i="1"/>
  <c r="H877" i="1"/>
  <c r="G877" i="1"/>
  <c r="I877" i="1" s="1"/>
  <c r="N877" i="1" s="1"/>
  <c r="C1030" i="1" l="1"/>
  <c r="L1030" i="1"/>
  <c r="D1031" i="1"/>
  <c r="J1030" i="1"/>
  <c r="K1030" i="1" s="1"/>
  <c r="F1029" i="1"/>
  <c r="B878" i="1"/>
  <c r="A879" i="1"/>
  <c r="H878" i="1"/>
  <c r="G878" i="1"/>
  <c r="I878" i="1" s="1"/>
  <c r="N878" i="1" s="1"/>
  <c r="L1029" i="1" l="1"/>
  <c r="D1030" i="1"/>
  <c r="J1029" i="1"/>
  <c r="K1029" i="1" s="1"/>
  <c r="F1028" i="1"/>
  <c r="C1029" i="1"/>
  <c r="A880" i="1"/>
  <c r="H879" i="1"/>
  <c r="G879" i="1"/>
  <c r="I879" i="1" s="1"/>
  <c r="N879" i="1" s="1"/>
  <c r="B879" i="1"/>
  <c r="J1028" i="1" l="1"/>
  <c r="K1028" i="1" s="1"/>
  <c r="F1027" i="1"/>
  <c r="C1028" i="1"/>
  <c r="L1028" i="1"/>
  <c r="D1029" i="1"/>
  <c r="B880" i="1"/>
  <c r="H880" i="1"/>
  <c r="G880" i="1"/>
  <c r="I880" i="1" s="1"/>
  <c r="N880" i="1" s="1"/>
  <c r="A881" i="1"/>
  <c r="L1027" i="1" l="1"/>
  <c r="D1028" i="1"/>
  <c r="C1027" i="1"/>
  <c r="J1027" i="1"/>
  <c r="K1027" i="1" s="1"/>
  <c r="F1026" i="1"/>
  <c r="G881" i="1"/>
  <c r="A882" i="1"/>
  <c r="B881" i="1"/>
  <c r="H881" i="1"/>
  <c r="C1026" i="1" l="1"/>
  <c r="J1026" i="1"/>
  <c r="K1026" i="1" s="1"/>
  <c r="F1025" i="1"/>
  <c r="L1026" i="1"/>
  <c r="D1027" i="1"/>
  <c r="H882" i="1"/>
  <c r="G882" i="1"/>
  <c r="I882" i="1" s="1"/>
  <c r="N882" i="1" s="1"/>
  <c r="B882" i="1"/>
  <c r="A883" i="1"/>
  <c r="I881" i="1"/>
  <c r="N881" i="1" s="1"/>
  <c r="L1025" i="1" l="1"/>
  <c r="D1026" i="1"/>
  <c r="J1025" i="1"/>
  <c r="K1025" i="1" s="1"/>
  <c r="F1024" i="1"/>
  <c r="C1025" i="1"/>
  <c r="H883" i="1"/>
  <c r="G883" i="1"/>
  <c r="B883" i="1"/>
  <c r="A884" i="1"/>
  <c r="J1024" i="1" l="1"/>
  <c r="K1024" i="1" s="1"/>
  <c r="F1023" i="1"/>
  <c r="C1024" i="1"/>
  <c r="L1024" i="1"/>
  <c r="D1025" i="1"/>
  <c r="I883" i="1"/>
  <c r="N883" i="1" s="1"/>
  <c r="G884" i="1"/>
  <c r="H884" i="1"/>
  <c r="B884" i="1"/>
  <c r="A885" i="1"/>
  <c r="C1023" i="1" l="1"/>
  <c r="L1023" i="1"/>
  <c r="D1024" i="1"/>
  <c r="J1023" i="1"/>
  <c r="K1023" i="1" s="1"/>
  <c r="F1022" i="1"/>
  <c r="I884" i="1"/>
  <c r="N884" i="1" s="1"/>
  <c r="B885" i="1"/>
  <c r="G885" i="1"/>
  <c r="I885" i="1" s="1"/>
  <c r="N885" i="1" s="1"/>
  <c r="A886" i="1"/>
  <c r="H885" i="1"/>
  <c r="L1022" i="1" l="1"/>
  <c r="D1023" i="1"/>
  <c r="J1022" i="1"/>
  <c r="K1022" i="1" s="1"/>
  <c r="F1021" i="1"/>
  <c r="C1022" i="1"/>
  <c r="G886" i="1"/>
  <c r="B886" i="1"/>
  <c r="H886" i="1"/>
  <c r="A887" i="1"/>
  <c r="J1021" i="1" l="1"/>
  <c r="K1021" i="1" s="1"/>
  <c r="F1020" i="1"/>
  <c r="C1021" i="1"/>
  <c r="L1021" i="1"/>
  <c r="D1022" i="1"/>
  <c r="G887" i="1"/>
  <c r="B887" i="1"/>
  <c r="A888" i="1"/>
  <c r="H887" i="1"/>
  <c r="I886" i="1"/>
  <c r="N886" i="1" s="1"/>
  <c r="L1020" i="1" l="1"/>
  <c r="D1021" i="1"/>
  <c r="C1020" i="1"/>
  <c r="J1020" i="1"/>
  <c r="K1020" i="1" s="1"/>
  <c r="F1019" i="1"/>
  <c r="G888" i="1"/>
  <c r="A889" i="1"/>
  <c r="H888" i="1"/>
  <c r="B888" i="1"/>
  <c r="I887" i="1"/>
  <c r="N887" i="1" s="1"/>
  <c r="C1019" i="1" l="1"/>
  <c r="J1019" i="1"/>
  <c r="K1019" i="1" s="1"/>
  <c r="F1018" i="1"/>
  <c r="L1019" i="1"/>
  <c r="D1020" i="1"/>
  <c r="I888" i="1"/>
  <c r="N888" i="1" s="1"/>
  <c r="B889" i="1"/>
  <c r="H889" i="1"/>
  <c r="A890" i="1"/>
  <c r="G889" i="1"/>
  <c r="I889" i="1" s="1"/>
  <c r="N889" i="1" s="1"/>
  <c r="L1018" i="1" l="1"/>
  <c r="D1019" i="1"/>
  <c r="J1018" i="1"/>
  <c r="K1018" i="1" s="1"/>
  <c r="F1017" i="1"/>
  <c r="C1018" i="1"/>
  <c r="G890" i="1"/>
  <c r="B890" i="1"/>
  <c r="A891" i="1"/>
  <c r="H890" i="1"/>
  <c r="J1017" i="1" l="1"/>
  <c r="K1017" i="1" s="1"/>
  <c r="F1016" i="1"/>
  <c r="C1017" i="1"/>
  <c r="L1017" i="1"/>
  <c r="D1018" i="1"/>
  <c r="B891" i="1"/>
  <c r="G891" i="1"/>
  <c r="I891" i="1" s="1"/>
  <c r="N891" i="1" s="1"/>
  <c r="A892" i="1"/>
  <c r="H891" i="1"/>
  <c r="I890" i="1"/>
  <c r="N890" i="1" s="1"/>
  <c r="J1016" i="1" l="1"/>
  <c r="K1016" i="1" s="1"/>
  <c r="F1015" i="1"/>
  <c r="L1016" i="1"/>
  <c r="D1017" i="1"/>
  <c r="C1016" i="1"/>
  <c r="G892" i="1"/>
  <c r="B892" i="1"/>
  <c r="A893" i="1"/>
  <c r="H892" i="1"/>
  <c r="C1015" i="1" l="1"/>
  <c r="L1015" i="1"/>
  <c r="D1016" i="1"/>
  <c r="J1015" i="1"/>
  <c r="K1015" i="1" s="1"/>
  <c r="F1014" i="1"/>
  <c r="I892" i="1"/>
  <c r="N892" i="1" s="1"/>
  <c r="H893" i="1"/>
  <c r="A894" i="1"/>
  <c r="G893" i="1"/>
  <c r="B893" i="1"/>
  <c r="J1014" i="1" l="1"/>
  <c r="K1014" i="1" s="1"/>
  <c r="F1013" i="1"/>
  <c r="C1014" i="1"/>
  <c r="L1014" i="1"/>
  <c r="D1015" i="1"/>
  <c r="H894" i="1"/>
  <c r="G894" i="1"/>
  <c r="I894" i="1" s="1"/>
  <c r="N894" i="1" s="1"/>
  <c r="B894" i="1"/>
  <c r="A895" i="1"/>
  <c r="I893" i="1"/>
  <c r="N893" i="1" s="1"/>
  <c r="L1013" i="1" l="1"/>
  <c r="D1014" i="1"/>
  <c r="J1013" i="1"/>
  <c r="K1013" i="1" s="1"/>
  <c r="F1012" i="1"/>
  <c r="C1013" i="1"/>
  <c r="A896" i="1"/>
  <c r="H895" i="1"/>
  <c r="B895" i="1"/>
  <c r="G895" i="1"/>
  <c r="C1012" i="1" l="1"/>
  <c r="L1012" i="1"/>
  <c r="D1013" i="1"/>
  <c r="J1012" i="1"/>
  <c r="K1012" i="1" s="1"/>
  <c r="F1011" i="1"/>
  <c r="I895" i="1"/>
  <c r="N895" i="1" s="1"/>
  <c r="H896" i="1"/>
  <c r="A897" i="1"/>
  <c r="G896" i="1"/>
  <c r="B896" i="1"/>
  <c r="C1011" i="1" l="1"/>
  <c r="L1011" i="1"/>
  <c r="D1012" i="1"/>
  <c r="J1011" i="1"/>
  <c r="K1011" i="1" s="1"/>
  <c r="F1010" i="1"/>
  <c r="I896" i="1"/>
  <c r="N896" i="1" s="1"/>
  <c r="G897" i="1"/>
  <c r="B897" i="1"/>
  <c r="H897" i="1"/>
  <c r="A898" i="1"/>
  <c r="C1010" i="1" l="1"/>
  <c r="L1010" i="1"/>
  <c r="D1011" i="1"/>
  <c r="J1010" i="1"/>
  <c r="K1010" i="1" s="1"/>
  <c r="F1009" i="1"/>
  <c r="I897" i="1"/>
  <c r="N897" i="1" s="1"/>
  <c r="A899" i="1"/>
  <c r="H898" i="1"/>
  <c r="G898" i="1"/>
  <c r="I898" i="1" s="1"/>
  <c r="N898" i="1" s="1"/>
  <c r="B898" i="1"/>
  <c r="C1009" i="1" l="1"/>
  <c r="L1009" i="1"/>
  <c r="D1010" i="1"/>
  <c r="J1009" i="1"/>
  <c r="K1009" i="1" s="1"/>
  <c r="F1008" i="1"/>
  <c r="H899" i="1"/>
  <c r="B899" i="1"/>
  <c r="G899" i="1"/>
  <c r="I899" i="1" s="1"/>
  <c r="N899" i="1" s="1"/>
  <c r="A900" i="1"/>
  <c r="C1008" i="1" l="1"/>
  <c r="L1008" i="1"/>
  <c r="D1009" i="1"/>
  <c r="J1008" i="1"/>
  <c r="K1008" i="1" s="1"/>
  <c r="F1007" i="1"/>
  <c r="H900" i="1"/>
  <c r="G900" i="1"/>
  <c r="I900" i="1" s="1"/>
  <c r="N900" i="1" s="1"/>
  <c r="B900" i="1"/>
  <c r="A901" i="1"/>
  <c r="L1007" i="1" l="1"/>
  <c r="D1008" i="1"/>
  <c r="J1007" i="1"/>
  <c r="K1007" i="1" s="1"/>
  <c r="F1006" i="1"/>
  <c r="C1007" i="1"/>
  <c r="A902" i="1"/>
  <c r="H901" i="1"/>
  <c r="G901" i="1"/>
  <c r="B901" i="1"/>
  <c r="C1006" i="1" l="1"/>
  <c r="L1006" i="1"/>
  <c r="D1007" i="1"/>
  <c r="J1006" i="1"/>
  <c r="K1006" i="1" s="1"/>
  <c r="F1005" i="1"/>
  <c r="I901" i="1"/>
  <c r="N901" i="1" s="1"/>
  <c r="B902" i="1"/>
  <c r="A903" i="1"/>
  <c r="H902" i="1"/>
  <c r="G902" i="1"/>
  <c r="C1005" i="1" l="1"/>
  <c r="L1005" i="1"/>
  <c r="D1006" i="1"/>
  <c r="J1005" i="1"/>
  <c r="K1005" i="1" s="1"/>
  <c r="F1004" i="1"/>
  <c r="G903" i="1"/>
  <c r="B903" i="1"/>
  <c r="H903" i="1"/>
  <c r="A904" i="1"/>
  <c r="I902" i="1"/>
  <c r="N902" i="1" s="1"/>
  <c r="L1004" i="1" l="1"/>
  <c r="D1005" i="1"/>
  <c r="J1004" i="1"/>
  <c r="K1004" i="1" s="1"/>
  <c r="F1003" i="1"/>
  <c r="C1004" i="1"/>
  <c r="B904" i="1"/>
  <c r="H904" i="1"/>
  <c r="G904" i="1"/>
  <c r="I904" i="1" s="1"/>
  <c r="N904" i="1" s="1"/>
  <c r="A905" i="1"/>
  <c r="I903" i="1"/>
  <c r="N903" i="1" s="1"/>
  <c r="C1003" i="1" l="1"/>
  <c r="F1002" i="1"/>
  <c r="J1002" i="1" s="1"/>
  <c r="K1002" i="1" s="1"/>
  <c r="J1003" i="1"/>
  <c r="K1003" i="1" s="1"/>
  <c r="L1003" i="1"/>
  <c r="D1004" i="1"/>
  <c r="B905" i="1"/>
  <c r="H905" i="1"/>
  <c r="A906" i="1"/>
  <c r="G905" i="1"/>
  <c r="I905" i="1" s="1"/>
  <c r="N905" i="1" s="1"/>
  <c r="C1002" i="1" l="1"/>
  <c r="D1003" i="1"/>
  <c r="L1002" i="1"/>
  <c r="D1002" i="1" s="1"/>
  <c r="H906" i="1"/>
  <c r="B906" i="1"/>
  <c r="A907" i="1"/>
  <c r="G906" i="1"/>
  <c r="I906" i="1" s="1"/>
  <c r="N906" i="1" s="1"/>
  <c r="B907" i="1" l="1"/>
  <c r="G907" i="1"/>
  <c r="A908" i="1"/>
  <c r="H907" i="1"/>
  <c r="G908" i="1" l="1"/>
  <c r="B908" i="1"/>
  <c r="A909" i="1"/>
  <c r="H908" i="1"/>
  <c r="I907" i="1"/>
  <c r="N907" i="1" s="1"/>
  <c r="A910" i="1" l="1"/>
  <c r="H909" i="1"/>
  <c r="G909" i="1"/>
  <c r="I909" i="1" s="1"/>
  <c r="N909" i="1" s="1"/>
  <c r="B909" i="1"/>
  <c r="I908" i="1"/>
  <c r="N908" i="1" s="1"/>
  <c r="G910" i="1" l="1"/>
  <c r="B910" i="1"/>
  <c r="A911" i="1"/>
  <c r="H910" i="1"/>
  <c r="H911" i="1" l="1"/>
  <c r="G911" i="1"/>
  <c r="I911" i="1" s="1"/>
  <c r="N911" i="1" s="1"/>
  <c r="A912" i="1"/>
  <c r="B911" i="1"/>
  <c r="I910" i="1"/>
  <c r="N910" i="1" s="1"/>
  <c r="H912" i="1" l="1"/>
  <c r="A913" i="1"/>
  <c r="B912" i="1"/>
  <c r="G912" i="1"/>
  <c r="I912" i="1" s="1"/>
  <c r="N912" i="1" s="1"/>
  <c r="B913" i="1" l="1"/>
  <c r="H913" i="1"/>
  <c r="A914" i="1"/>
  <c r="G913" i="1"/>
  <c r="I913" i="1" s="1"/>
  <c r="N913" i="1" s="1"/>
  <c r="B914" i="1" l="1"/>
  <c r="G914" i="1"/>
  <c r="A915" i="1"/>
  <c r="H914" i="1"/>
  <c r="H915" i="1" l="1"/>
  <c r="B915" i="1"/>
  <c r="G915" i="1"/>
  <c r="A916" i="1"/>
  <c r="I914" i="1"/>
  <c r="N914" i="1" s="1"/>
  <c r="I915" i="1" l="1"/>
  <c r="N915" i="1" s="1"/>
  <c r="G916" i="1"/>
  <c r="B916" i="1"/>
  <c r="A917" i="1"/>
  <c r="H916" i="1"/>
  <c r="B917" i="1" l="1"/>
  <c r="A918" i="1"/>
  <c r="H917" i="1"/>
  <c r="G917" i="1"/>
  <c r="I917" i="1" s="1"/>
  <c r="N917" i="1" s="1"/>
  <c r="I916" i="1"/>
  <c r="N916" i="1" s="1"/>
  <c r="A919" i="1" l="1"/>
  <c r="H918" i="1"/>
  <c r="G918" i="1"/>
  <c r="I918" i="1" s="1"/>
  <c r="N918" i="1" s="1"/>
  <c r="B918" i="1"/>
  <c r="H919" i="1" l="1"/>
  <c r="G919" i="1"/>
  <c r="I919" i="1" s="1"/>
  <c r="N919" i="1" s="1"/>
  <c r="B919" i="1"/>
  <c r="A920" i="1"/>
  <c r="H920" i="1" l="1"/>
  <c r="G920" i="1"/>
  <c r="I920" i="1" s="1"/>
  <c r="N920" i="1" s="1"/>
  <c r="B920" i="1"/>
  <c r="A921" i="1"/>
  <c r="H921" i="1" l="1"/>
  <c r="A922" i="1"/>
  <c r="G921" i="1"/>
  <c r="I921" i="1" s="1"/>
  <c r="N921" i="1" s="1"/>
  <c r="B921" i="1"/>
  <c r="B922" i="1" l="1"/>
  <c r="A923" i="1"/>
  <c r="H922" i="1"/>
  <c r="G922" i="1"/>
  <c r="I922" i="1" s="1"/>
  <c r="N922" i="1" s="1"/>
  <c r="B923" i="1" l="1"/>
  <c r="A924" i="1"/>
  <c r="H923" i="1"/>
  <c r="G923" i="1"/>
  <c r="I923" i="1" s="1"/>
  <c r="N923" i="1" s="1"/>
  <c r="G924" i="1" l="1"/>
  <c r="B924" i="1"/>
  <c r="H924" i="1"/>
  <c r="A925" i="1"/>
  <c r="A926" i="1" l="1"/>
  <c r="H925" i="1"/>
  <c r="G925" i="1"/>
  <c r="I925" i="1" s="1"/>
  <c r="N925" i="1" s="1"/>
  <c r="B925" i="1"/>
  <c r="I924" i="1"/>
  <c r="N924" i="1" s="1"/>
  <c r="B926" i="1" l="1"/>
  <c r="A927" i="1"/>
  <c r="H926" i="1"/>
  <c r="G926" i="1"/>
  <c r="I926" i="1" s="1"/>
  <c r="N926" i="1" s="1"/>
  <c r="H927" i="1" l="1"/>
  <c r="G927" i="1"/>
  <c r="I927" i="1" s="1"/>
  <c r="N927" i="1" s="1"/>
  <c r="B927" i="1"/>
  <c r="A928" i="1"/>
  <c r="G928" i="1" l="1"/>
  <c r="H928" i="1"/>
  <c r="A929" i="1"/>
  <c r="B928" i="1"/>
  <c r="B929" i="1" l="1"/>
  <c r="H929" i="1"/>
  <c r="A930" i="1"/>
  <c r="G929" i="1"/>
  <c r="I929" i="1" s="1"/>
  <c r="N929" i="1" s="1"/>
  <c r="I928" i="1"/>
  <c r="N928" i="1" s="1"/>
  <c r="G930" i="1" l="1"/>
  <c r="B930" i="1"/>
  <c r="A931" i="1"/>
  <c r="H930" i="1"/>
  <c r="H931" i="1" l="1"/>
  <c r="A932" i="1"/>
  <c r="B931" i="1"/>
  <c r="G931" i="1"/>
  <c r="I931" i="1" s="1"/>
  <c r="N931" i="1" s="1"/>
  <c r="I930" i="1"/>
  <c r="N930" i="1" s="1"/>
  <c r="G932" i="1" l="1"/>
  <c r="B932" i="1"/>
  <c r="A933" i="1"/>
  <c r="H932" i="1"/>
  <c r="B933" i="1" l="1"/>
  <c r="G933" i="1"/>
  <c r="A934" i="1"/>
  <c r="H933" i="1"/>
  <c r="I932" i="1"/>
  <c r="N932" i="1" s="1"/>
  <c r="B934" i="1" l="1"/>
  <c r="A935" i="1"/>
  <c r="H934" i="1"/>
  <c r="G934" i="1"/>
  <c r="I934" i="1" s="1"/>
  <c r="N934" i="1" s="1"/>
  <c r="I933" i="1"/>
  <c r="N933" i="1" s="1"/>
  <c r="H935" i="1" l="1"/>
  <c r="G935" i="1"/>
  <c r="I935" i="1" s="1"/>
  <c r="N935" i="1" s="1"/>
  <c r="A936" i="1"/>
  <c r="B935" i="1"/>
  <c r="B936" i="1" l="1"/>
  <c r="H936" i="1"/>
  <c r="G936" i="1"/>
  <c r="I936" i="1" s="1"/>
  <c r="N936" i="1" s="1"/>
  <c r="A937" i="1"/>
  <c r="H937" i="1" l="1"/>
  <c r="A938" i="1"/>
  <c r="G937" i="1"/>
  <c r="B937" i="1"/>
  <c r="I937" i="1" l="1"/>
  <c r="N937" i="1" s="1"/>
  <c r="G938" i="1"/>
  <c r="I938" i="1" s="1"/>
  <c r="N938" i="1" s="1"/>
  <c r="A939" i="1"/>
  <c r="B938" i="1"/>
  <c r="H938" i="1"/>
  <c r="A940" i="1" l="1"/>
  <c r="B939" i="1"/>
  <c r="G939" i="1"/>
  <c r="H939" i="1"/>
  <c r="I939" i="1" l="1"/>
  <c r="N939" i="1" s="1"/>
  <c r="H940" i="1"/>
  <c r="B940" i="1"/>
  <c r="A941" i="1"/>
  <c r="G940" i="1"/>
  <c r="I940" i="1" s="1"/>
  <c r="N940" i="1" s="1"/>
  <c r="A942" i="1" l="1"/>
  <c r="H941" i="1"/>
  <c r="G941" i="1"/>
  <c r="I941" i="1" s="1"/>
  <c r="N941" i="1" s="1"/>
  <c r="B941" i="1"/>
  <c r="G942" i="1" l="1"/>
  <c r="A943" i="1"/>
  <c r="B942" i="1"/>
  <c r="H942" i="1"/>
  <c r="G943" i="1" l="1"/>
  <c r="H943" i="1"/>
  <c r="B943" i="1"/>
  <c r="A944" i="1"/>
  <c r="I942" i="1"/>
  <c r="N942" i="1" s="1"/>
  <c r="G944" i="1" l="1"/>
  <c r="B944" i="1"/>
  <c r="H944" i="1"/>
  <c r="A945" i="1"/>
  <c r="I943" i="1"/>
  <c r="N943" i="1" s="1"/>
  <c r="B945" i="1" l="1"/>
  <c r="H945" i="1"/>
  <c r="A946" i="1"/>
  <c r="G945" i="1"/>
  <c r="I945" i="1" s="1"/>
  <c r="N945" i="1" s="1"/>
  <c r="I944" i="1"/>
  <c r="N944" i="1" s="1"/>
  <c r="G946" i="1" l="1"/>
  <c r="B946" i="1"/>
  <c r="A947" i="1"/>
  <c r="H946" i="1"/>
  <c r="A948" i="1" l="1"/>
  <c r="G947" i="1"/>
  <c r="I947" i="1" s="1"/>
  <c r="N947" i="1" s="1"/>
  <c r="H947" i="1"/>
  <c r="B947" i="1"/>
  <c r="I946" i="1"/>
  <c r="N946" i="1" s="1"/>
  <c r="G948" i="1" l="1"/>
  <c r="B948" i="1"/>
  <c r="A949" i="1"/>
  <c r="H948" i="1"/>
  <c r="B949" i="1" l="1"/>
  <c r="G949" i="1"/>
  <c r="A950" i="1"/>
  <c r="H949" i="1"/>
  <c r="I948" i="1"/>
  <c r="N948" i="1" s="1"/>
  <c r="A951" i="1" l="1"/>
  <c r="H950" i="1"/>
  <c r="G950" i="1"/>
  <c r="I950" i="1" s="1"/>
  <c r="N950" i="1" s="1"/>
  <c r="B950" i="1"/>
  <c r="I949" i="1"/>
  <c r="N949" i="1" s="1"/>
  <c r="A952" i="1" l="1"/>
  <c r="H951" i="1"/>
  <c r="G951" i="1"/>
  <c r="I951" i="1" s="1"/>
  <c r="N951" i="1" s="1"/>
  <c r="B951" i="1"/>
  <c r="B952" i="1" l="1"/>
  <c r="H952" i="1"/>
  <c r="A953" i="1"/>
  <c r="G952" i="1"/>
  <c r="I952" i="1" s="1"/>
  <c r="N952" i="1" s="1"/>
  <c r="H953" i="1" l="1"/>
  <c r="A954" i="1"/>
  <c r="G953" i="1"/>
  <c r="I953" i="1" s="1"/>
  <c r="N953" i="1" s="1"/>
  <c r="B953" i="1"/>
  <c r="B954" i="1" l="1"/>
  <c r="G954" i="1"/>
  <c r="A955" i="1"/>
  <c r="H954" i="1"/>
  <c r="B955" i="1" l="1"/>
  <c r="H955" i="1"/>
  <c r="G955" i="1"/>
  <c r="I955" i="1" s="1"/>
  <c r="N955" i="1" s="1"/>
  <c r="A956" i="1"/>
  <c r="I954" i="1"/>
  <c r="N954" i="1" s="1"/>
  <c r="H956" i="1" l="1"/>
  <c r="G956" i="1"/>
  <c r="I956" i="1" s="1"/>
  <c r="N956" i="1" s="1"/>
  <c r="B956" i="1"/>
  <c r="A957" i="1"/>
  <c r="B957" i="1" l="1"/>
  <c r="A958" i="1"/>
  <c r="H957" i="1"/>
  <c r="G957" i="1"/>
  <c r="I957" i="1" s="1"/>
  <c r="N957" i="1" s="1"/>
  <c r="G958" i="1" l="1"/>
  <c r="B958" i="1"/>
  <c r="A959" i="1"/>
  <c r="H958" i="1"/>
  <c r="G959" i="1" l="1"/>
  <c r="B959" i="1"/>
  <c r="H959" i="1"/>
  <c r="A960" i="1"/>
  <c r="I958" i="1"/>
  <c r="N958" i="1" s="1"/>
  <c r="H960" i="1" l="1"/>
  <c r="A961" i="1"/>
  <c r="B960" i="1"/>
  <c r="G960" i="1"/>
  <c r="I960" i="1" s="1"/>
  <c r="N960" i="1" s="1"/>
  <c r="I959" i="1"/>
  <c r="N959" i="1" s="1"/>
  <c r="B961" i="1" l="1"/>
  <c r="H961" i="1"/>
  <c r="A962" i="1"/>
  <c r="G961" i="1"/>
  <c r="I961" i="1" s="1"/>
  <c r="N961" i="1" s="1"/>
  <c r="G962" i="1" l="1"/>
  <c r="B962" i="1"/>
  <c r="H962" i="1"/>
  <c r="A963" i="1"/>
  <c r="B963" i="1" l="1"/>
  <c r="G963" i="1"/>
  <c r="A964" i="1"/>
  <c r="H963" i="1"/>
  <c r="I962" i="1"/>
  <c r="N962" i="1" s="1"/>
  <c r="G964" i="1" l="1"/>
  <c r="A965" i="1"/>
  <c r="B964" i="1"/>
  <c r="H964" i="1"/>
  <c r="I963" i="1"/>
  <c r="N963" i="1" s="1"/>
  <c r="B965" i="1" l="1"/>
  <c r="A966" i="1"/>
  <c r="G965" i="1"/>
  <c r="H965" i="1"/>
  <c r="I964" i="1"/>
  <c r="N964" i="1" s="1"/>
  <c r="I965" i="1" l="1"/>
  <c r="N965" i="1" s="1"/>
  <c r="G966" i="1"/>
  <c r="I966" i="1" s="1"/>
  <c r="N966" i="1" s="1"/>
  <c r="H966" i="1"/>
  <c r="B966" i="1"/>
  <c r="A967" i="1"/>
  <c r="H967" i="1" l="1"/>
  <c r="G967" i="1"/>
  <c r="I967" i="1" s="1"/>
  <c r="N967" i="1" s="1"/>
  <c r="B967" i="1"/>
  <c r="A968" i="1"/>
  <c r="B968" i="1" l="1"/>
  <c r="H968" i="1"/>
  <c r="A969" i="1"/>
  <c r="G968" i="1"/>
  <c r="I968" i="1" s="1"/>
  <c r="N968" i="1" s="1"/>
  <c r="H969" i="1" l="1"/>
  <c r="A970" i="1"/>
  <c r="G969" i="1"/>
  <c r="I969" i="1" s="1"/>
  <c r="N969" i="1" s="1"/>
  <c r="B969" i="1"/>
  <c r="B970" i="1" l="1"/>
  <c r="G970" i="1"/>
  <c r="A971" i="1"/>
  <c r="H970" i="1"/>
  <c r="B971" i="1" l="1"/>
  <c r="G971" i="1"/>
  <c r="A972" i="1"/>
  <c r="H971" i="1"/>
  <c r="I970" i="1"/>
  <c r="N970" i="1" s="1"/>
  <c r="I971" i="1" l="1"/>
  <c r="N971" i="1" s="1"/>
  <c r="B972" i="1"/>
  <c r="A973" i="1"/>
  <c r="H972" i="1"/>
  <c r="G972" i="1"/>
  <c r="I972" i="1" l="1"/>
  <c r="N972" i="1" s="1"/>
  <c r="G973" i="1"/>
  <c r="B973" i="1"/>
  <c r="A974" i="1"/>
  <c r="H973" i="1"/>
  <c r="B974" i="1" l="1"/>
  <c r="A975" i="1"/>
  <c r="H974" i="1"/>
  <c r="G974" i="1"/>
  <c r="I974" i="1" s="1"/>
  <c r="N974" i="1" s="1"/>
  <c r="I973" i="1"/>
  <c r="N973" i="1" s="1"/>
  <c r="G975" i="1" l="1"/>
  <c r="B975" i="1"/>
  <c r="A976" i="1"/>
  <c r="H975" i="1"/>
  <c r="B976" i="1" l="1"/>
  <c r="A977" i="1"/>
  <c r="G976" i="1"/>
  <c r="H976" i="1"/>
  <c r="I975" i="1"/>
  <c r="N975" i="1" s="1"/>
  <c r="I976" i="1" l="1"/>
  <c r="N976" i="1" s="1"/>
  <c r="A978" i="1"/>
  <c r="G977" i="1"/>
  <c r="I977" i="1" s="1"/>
  <c r="N977" i="1" s="1"/>
  <c r="B977" i="1"/>
  <c r="H977" i="1"/>
  <c r="H978" i="1" l="1"/>
  <c r="G978" i="1"/>
  <c r="I978" i="1" s="1"/>
  <c r="N978" i="1" s="1"/>
  <c r="B978" i="1"/>
  <c r="A979" i="1"/>
  <c r="B979" i="1" l="1"/>
  <c r="G979" i="1"/>
  <c r="A980" i="1"/>
  <c r="H979" i="1"/>
  <c r="G980" i="1" l="1"/>
  <c r="B980" i="1"/>
  <c r="A981" i="1"/>
  <c r="H980" i="1"/>
  <c r="I979" i="1"/>
  <c r="N979" i="1" s="1"/>
  <c r="A982" i="1" l="1"/>
  <c r="H981" i="1"/>
  <c r="G981" i="1"/>
  <c r="I981" i="1" s="1"/>
  <c r="N981" i="1" s="1"/>
  <c r="B981" i="1"/>
  <c r="I980" i="1"/>
  <c r="N980" i="1" s="1"/>
  <c r="G982" i="1" l="1"/>
  <c r="H982" i="1"/>
  <c r="B982" i="1"/>
  <c r="A983" i="1"/>
  <c r="H983" i="1" l="1"/>
  <c r="G983" i="1"/>
  <c r="I983" i="1" s="1"/>
  <c r="N983" i="1" s="1"/>
  <c r="A984" i="1"/>
  <c r="B983" i="1"/>
  <c r="I982" i="1"/>
  <c r="N982" i="1" s="1"/>
  <c r="H984" i="1" l="1"/>
  <c r="G984" i="1"/>
  <c r="I984" i="1" s="1"/>
  <c r="N984" i="1" s="1"/>
  <c r="A985" i="1"/>
  <c r="B984" i="1"/>
  <c r="B985" i="1" l="1"/>
  <c r="H985" i="1"/>
  <c r="G985" i="1"/>
  <c r="I985" i="1" s="1"/>
  <c r="N985" i="1" s="1"/>
  <c r="A986" i="1"/>
  <c r="B986" i="1" l="1"/>
  <c r="A987" i="1"/>
  <c r="H986" i="1"/>
  <c r="G986" i="1"/>
  <c r="I986" i="1" s="1"/>
  <c r="N986" i="1" s="1"/>
  <c r="B987" i="1" l="1"/>
  <c r="G987" i="1"/>
  <c r="A988" i="1"/>
  <c r="H987" i="1"/>
  <c r="H988" i="1" l="1"/>
  <c r="G988" i="1"/>
  <c r="I988" i="1" s="1"/>
  <c r="N988" i="1" s="1"/>
  <c r="A989" i="1"/>
  <c r="B988" i="1"/>
  <c r="I987" i="1"/>
  <c r="N987" i="1" s="1"/>
  <c r="H989" i="1" l="1"/>
  <c r="G989" i="1"/>
  <c r="I989" i="1" s="1"/>
  <c r="N989" i="1" s="1"/>
  <c r="B989" i="1"/>
  <c r="A990" i="1"/>
  <c r="G990" i="1" l="1"/>
  <c r="B990" i="1"/>
  <c r="A991" i="1"/>
  <c r="H990" i="1"/>
  <c r="G991" i="1" l="1"/>
  <c r="B991" i="1"/>
  <c r="A992" i="1"/>
  <c r="H991" i="1"/>
  <c r="I990" i="1"/>
  <c r="N990" i="1" s="1"/>
  <c r="G992" i="1" l="1"/>
  <c r="H992" i="1"/>
  <c r="A993" i="1"/>
  <c r="B992" i="1"/>
  <c r="I991" i="1"/>
  <c r="N991" i="1" s="1"/>
  <c r="G993" i="1" l="1"/>
  <c r="B993" i="1"/>
  <c r="H993" i="1"/>
  <c r="A994" i="1"/>
  <c r="I992" i="1"/>
  <c r="N992" i="1" s="1"/>
  <c r="G994" i="1" l="1"/>
  <c r="B994" i="1"/>
  <c r="H994" i="1"/>
  <c r="A995" i="1"/>
  <c r="I993" i="1"/>
  <c r="N993" i="1" s="1"/>
  <c r="H995" i="1" l="1"/>
  <c r="B995" i="1"/>
  <c r="G995" i="1"/>
  <c r="A996" i="1"/>
  <c r="I994" i="1"/>
  <c r="N994" i="1" s="1"/>
  <c r="H996" i="1" l="1"/>
  <c r="G996" i="1"/>
  <c r="I996" i="1" s="1"/>
  <c r="N996" i="1" s="1"/>
  <c r="B996" i="1"/>
  <c r="A997" i="1"/>
  <c r="I995" i="1"/>
  <c r="N995" i="1" s="1"/>
  <c r="B997" i="1" l="1"/>
  <c r="H997" i="1"/>
  <c r="G997" i="1"/>
  <c r="I997" i="1" s="1"/>
  <c r="N997" i="1" s="1"/>
  <c r="A998" i="1"/>
  <c r="G998" i="1" l="1"/>
  <c r="B998" i="1"/>
  <c r="A999" i="1"/>
  <c r="H998" i="1"/>
  <c r="I998" i="1" l="1"/>
  <c r="N998" i="1" s="1"/>
  <c r="G999" i="1"/>
  <c r="B999" i="1"/>
  <c r="A1000" i="1"/>
  <c r="H999" i="1"/>
  <c r="A1001" i="1" l="1"/>
  <c r="B1000" i="1"/>
  <c r="G1000" i="1"/>
  <c r="H1000" i="1"/>
  <c r="I999" i="1"/>
  <c r="N999" i="1" s="1"/>
  <c r="I1000" i="1" l="1"/>
  <c r="N1000" i="1" s="1"/>
  <c r="H1001" i="1"/>
  <c r="G1001" i="1"/>
  <c r="I1001" i="1" s="1"/>
  <c r="N1001" i="1" s="1"/>
  <c r="B1001" i="1"/>
  <c r="F1001" i="1" l="1"/>
  <c r="F1000" i="1" s="1"/>
  <c r="F999" i="1" s="1"/>
  <c r="F998" i="1" s="1"/>
  <c r="F997" i="1" s="1"/>
  <c r="F996" i="1" s="1"/>
  <c r="F995" i="1" s="1"/>
  <c r="F994" i="1" s="1"/>
  <c r="F993" i="1" s="1"/>
  <c r="F992" i="1" s="1"/>
  <c r="F991" i="1" s="1"/>
  <c r="F990" i="1" s="1"/>
  <c r="F989" i="1" s="1"/>
  <c r="F988" i="1" s="1"/>
  <c r="F987" i="1" s="1"/>
  <c r="F986" i="1" s="1"/>
  <c r="F985" i="1" s="1"/>
  <c r="F984" i="1" s="1"/>
  <c r="F983" i="1" s="1"/>
  <c r="F982" i="1" s="1"/>
  <c r="F981" i="1" s="1"/>
  <c r="F980" i="1" s="1"/>
  <c r="F979" i="1" s="1"/>
  <c r="F978" i="1" s="1"/>
  <c r="F977" i="1" s="1"/>
  <c r="F976" i="1" s="1"/>
  <c r="F975" i="1" s="1"/>
  <c r="F974" i="1" s="1"/>
  <c r="F973" i="1" s="1"/>
  <c r="F972" i="1" s="1"/>
  <c r="F971" i="1" s="1"/>
  <c r="F970" i="1" s="1"/>
  <c r="F969" i="1" s="1"/>
  <c r="F968" i="1" s="1"/>
  <c r="J969" i="1" l="1"/>
  <c r="K969" i="1" s="1"/>
  <c r="F967" i="1"/>
  <c r="J968" i="1"/>
  <c r="K968" i="1" s="1"/>
  <c r="J970" i="1"/>
  <c r="K970" i="1" s="1"/>
  <c r="F966" i="1" l="1"/>
  <c r="J967" i="1"/>
  <c r="K967" i="1" s="1"/>
  <c r="J971" i="1"/>
  <c r="K971" i="1" s="1"/>
  <c r="F965" i="1" l="1"/>
  <c r="J966" i="1"/>
  <c r="K966" i="1" s="1"/>
  <c r="J972" i="1"/>
  <c r="K972" i="1" s="1"/>
  <c r="F964" i="1" l="1"/>
  <c r="J965" i="1"/>
  <c r="K965" i="1" s="1"/>
  <c r="J973" i="1"/>
  <c r="K973" i="1" s="1"/>
  <c r="F963" i="1" l="1"/>
  <c r="J964" i="1"/>
  <c r="K964" i="1" s="1"/>
  <c r="J974" i="1"/>
  <c r="K974" i="1" s="1"/>
  <c r="F962" i="1" l="1"/>
  <c r="J963" i="1"/>
  <c r="K963" i="1" s="1"/>
  <c r="J975" i="1"/>
  <c r="K975" i="1" s="1"/>
  <c r="F961" i="1" l="1"/>
  <c r="J962" i="1"/>
  <c r="K962" i="1" s="1"/>
  <c r="J976" i="1"/>
  <c r="K976" i="1" s="1"/>
  <c r="F960" i="1" l="1"/>
  <c r="J961" i="1"/>
  <c r="K961" i="1" s="1"/>
  <c r="J977" i="1"/>
  <c r="K977" i="1" s="1"/>
  <c r="F959" i="1" l="1"/>
  <c r="J960" i="1"/>
  <c r="K960" i="1" s="1"/>
  <c r="J978" i="1"/>
  <c r="K978" i="1" s="1"/>
  <c r="F958" i="1" l="1"/>
  <c r="J959" i="1"/>
  <c r="K959" i="1" s="1"/>
  <c r="J979" i="1"/>
  <c r="K979" i="1" s="1"/>
  <c r="F957" i="1" l="1"/>
  <c r="J958" i="1"/>
  <c r="K958" i="1" s="1"/>
  <c r="J980" i="1"/>
  <c r="K980" i="1" s="1"/>
  <c r="F956" i="1" l="1"/>
  <c r="J957" i="1"/>
  <c r="K957" i="1" s="1"/>
  <c r="J981" i="1"/>
  <c r="K981" i="1" s="1"/>
  <c r="F955" i="1" l="1"/>
  <c r="J956" i="1"/>
  <c r="K956" i="1" s="1"/>
  <c r="J982" i="1"/>
  <c r="K982" i="1" s="1"/>
  <c r="F954" i="1" l="1"/>
  <c r="J955" i="1"/>
  <c r="K955" i="1" s="1"/>
  <c r="J983" i="1"/>
  <c r="K983" i="1" s="1"/>
  <c r="F953" i="1" l="1"/>
  <c r="J954" i="1"/>
  <c r="K954" i="1" s="1"/>
  <c r="J984" i="1"/>
  <c r="K984" i="1" s="1"/>
  <c r="F952" i="1" l="1"/>
  <c r="J953" i="1"/>
  <c r="K953" i="1" s="1"/>
  <c r="J985" i="1"/>
  <c r="K985" i="1" s="1"/>
  <c r="F951" i="1" l="1"/>
  <c r="J952" i="1"/>
  <c r="K952" i="1" s="1"/>
  <c r="J986" i="1"/>
  <c r="K986" i="1" s="1"/>
  <c r="F950" i="1" l="1"/>
  <c r="J951" i="1"/>
  <c r="K951" i="1" s="1"/>
  <c r="J987" i="1"/>
  <c r="K987" i="1" s="1"/>
  <c r="F949" i="1" l="1"/>
  <c r="J950" i="1"/>
  <c r="K950" i="1" s="1"/>
  <c r="J988" i="1"/>
  <c r="K988" i="1" s="1"/>
  <c r="F948" i="1" l="1"/>
  <c r="J949" i="1"/>
  <c r="K949" i="1" s="1"/>
  <c r="J989" i="1"/>
  <c r="K989" i="1" s="1"/>
  <c r="F947" i="1" l="1"/>
  <c r="J948" i="1"/>
  <c r="K948" i="1" s="1"/>
  <c r="J990" i="1"/>
  <c r="K990" i="1" s="1"/>
  <c r="F946" i="1" l="1"/>
  <c r="J947" i="1"/>
  <c r="K947" i="1" s="1"/>
  <c r="J991" i="1"/>
  <c r="K991" i="1" s="1"/>
  <c r="F945" i="1" l="1"/>
  <c r="J946" i="1"/>
  <c r="K946" i="1" s="1"/>
  <c r="J992" i="1"/>
  <c r="K992" i="1" s="1"/>
  <c r="F944" i="1" l="1"/>
  <c r="J945" i="1"/>
  <c r="K945" i="1" s="1"/>
  <c r="J993" i="1"/>
  <c r="K993" i="1" s="1"/>
  <c r="F943" i="1" l="1"/>
  <c r="J944" i="1"/>
  <c r="K944" i="1" s="1"/>
  <c r="J994" i="1"/>
  <c r="K994" i="1" s="1"/>
  <c r="F942" i="1" l="1"/>
  <c r="J943" i="1"/>
  <c r="K943" i="1" s="1"/>
  <c r="J995" i="1"/>
  <c r="K995" i="1" s="1"/>
  <c r="F941" i="1" l="1"/>
  <c r="J942" i="1"/>
  <c r="K942" i="1" s="1"/>
  <c r="J996" i="1"/>
  <c r="K996" i="1" s="1"/>
  <c r="F940" i="1" l="1"/>
  <c r="J941" i="1"/>
  <c r="K941" i="1" s="1"/>
  <c r="J997" i="1"/>
  <c r="K997" i="1" s="1"/>
  <c r="F939" i="1" l="1"/>
  <c r="J940" i="1"/>
  <c r="K940" i="1" s="1"/>
  <c r="J998" i="1"/>
  <c r="K998" i="1" s="1"/>
  <c r="F938" i="1" l="1"/>
  <c r="J939" i="1"/>
  <c r="K939" i="1" s="1"/>
  <c r="J999" i="1"/>
  <c r="K999" i="1" s="1"/>
  <c r="F937" i="1" l="1"/>
  <c r="J938" i="1"/>
  <c r="K938" i="1" s="1"/>
  <c r="J1000" i="1"/>
  <c r="K1000" i="1" s="1"/>
  <c r="F936" i="1" l="1"/>
  <c r="J937" i="1"/>
  <c r="K937" i="1" s="1"/>
  <c r="J1001" i="1"/>
  <c r="K1001" i="1" s="1"/>
  <c r="F935" i="1" l="1"/>
  <c r="J936" i="1"/>
  <c r="K936" i="1" s="1"/>
  <c r="F934" i="1" l="1"/>
  <c r="J935" i="1"/>
  <c r="K935" i="1" s="1"/>
  <c r="C1001" i="1"/>
  <c r="C1000" i="1" s="1"/>
  <c r="C999" i="1" s="1"/>
  <c r="C998" i="1" s="1"/>
  <c r="C997" i="1" s="1"/>
  <c r="C996" i="1" s="1"/>
  <c r="C995" i="1" s="1"/>
  <c r="C994" i="1" s="1"/>
  <c r="C993" i="1" s="1"/>
  <c r="C992" i="1" s="1"/>
  <c r="C991" i="1" s="1"/>
  <c r="C990" i="1" s="1"/>
  <c r="C989" i="1" s="1"/>
  <c r="C988" i="1" s="1"/>
  <c r="C987" i="1" s="1"/>
  <c r="C986" i="1" s="1"/>
  <c r="C985" i="1" s="1"/>
  <c r="C984" i="1" s="1"/>
  <c r="C983" i="1" s="1"/>
  <c r="C982" i="1" s="1"/>
  <c r="C981" i="1" s="1"/>
  <c r="C980" i="1" s="1"/>
  <c r="C979" i="1" s="1"/>
  <c r="C978" i="1" s="1"/>
  <c r="C977" i="1" s="1"/>
  <c r="C976" i="1" s="1"/>
  <c r="C975" i="1" s="1"/>
  <c r="C974" i="1" s="1"/>
  <c r="C973" i="1" s="1"/>
  <c r="C972" i="1" s="1"/>
  <c r="C971" i="1" s="1"/>
  <c r="C970" i="1" s="1"/>
  <c r="C969" i="1" s="1"/>
  <c r="C968" i="1" s="1"/>
  <c r="C967" i="1" s="1"/>
  <c r="C966" i="1" s="1"/>
  <c r="C965" i="1" s="1"/>
  <c r="C964" i="1" s="1"/>
  <c r="C963" i="1" s="1"/>
  <c r="C962" i="1" s="1"/>
  <c r="C961" i="1" s="1"/>
  <c r="C960" i="1" s="1"/>
  <c r="C959" i="1" s="1"/>
  <c r="C958" i="1" s="1"/>
  <c r="C957" i="1" s="1"/>
  <c r="C956" i="1" s="1"/>
  <c r="C955" i="1" s="1"/>
  <c r="C954" i="1" s="1"/>
  <c r="C953" i="1" s="1"/>
  <c r="C952" i="1" s="1"/>
  <c r="C951" i="1" s="1"/>
  <c r="C950" i="1" s="1"/>
  <c r="C949" i="1" s="1"/>
  <c r="C948" i="1" s="1"/>
  <c r="C947" i="1" s="1"/>
  <c r="C946" i="1" s="1"/>
  <c r="C945" i="1" s="1"/>
  <c r="C944" i="1" s="1"/>
  <c r="C943" i="1" s="1"/>
  <c r="C942" i="1" s="1"/>
  <c r="C941" i="1" s="1"/>
  <c r="C940" i="1" s="1"/>
  <c r="C939" i="1" s="1"/>
  <c r="C938" i="1" s="1"/>
  <c r="C937" i="1" s="1"/>
  <c r="C936" i="1" s="1"/>
  <c r="C935" i="1" s="1"/>
  <c r="C934" i="1" s="1"/>
  <c r="F933" i="1" l="1"/>
  <c r="J934" i="1"/>
  <c r="K934" i="1" s="1"/>
  <c r="F932" i="1" l="1"/>
  <c r="J933" i="1"/>
  <c r="K933" i="1" s="1"/>
  <c r="C933" i="1"/>
  <c r="L1001" i="1"/>
  <c r="C932" i="1" l="1"/>
  <c r="F931" i="1"/>
  <c r="J932" i="1"/>
  <c r="K932" i="1" s="1"/>
  <c r="L1000" i="1"/>
  <c r="D1001" i="1"/>
  <c r="F930" i="1" l="1"/>
  <c r="J931" i="1"/>
  <c r="K931" i="1" s="1"/>
  <c r="C931" i="1"/>
  <c r="D1000" i="1"/>
  <c r="L999" i="1"/>
  <c r="C930" i="1" l="1"/>
  <c r="F929" i="1"/>
  <c r="J930" i="1"/>
  <c r="K930" i="1" s="1"/>
  <c r="L998" i="1"/>
  <c r="D999" i="1"/>
  <c r="F928" i="1" l="1"/>
  <c r="J929" i="1"/>
  <c r="K929" i="1" s="1"/>
  <c r="C929" i="1"/>
  <c r="D998" i="1"/>
  <c r="L997" i="1"/>
  <c r="C928" i="1" l="1"/>
  <c r="F927" i="1"/>
  <c r="J928" i="1"/>
  <c r="K928" i="1" s="1"/>
  <c r="L996" i="1"/>
  <c r="D997" i="1"/>
  <c r="F926" i="1" l="1"/>
  <c r="J927" i="1"/>
  <c r="K927" i="1" s="1"/>
  <c r="C927" i="1"/>
  <c r="L995" i="1"/>
  <c r="D996" i="1"/>
  <c r="C926" i="1" l="1"/>
  <c r="F925" i="1"/>
  <c r="J926" i="1"/>
  <c r="K926" i="1" s="1"/>
  <c r="L994" i="1"/>
  <c r="D995" i="1"/>
  <c r="C925" i="1" l="1"/>
  <c r="F924" i="1"/>
  <c r="J925" i="1"/>
  <c r="K925" i="1" s="1"/>
  <c r="D994" i="1"/>
  <c r="L993" i="1"/>
  <c r="C924" i="1" l="1"/>
  <c r="F923" i="1"/>
  <c r="J924" i="1"/>
  <c r="K924" i="1" s="1"/>
  <c r="D993" i="1"/>
  <c r="L992" i="1"/>
  <c r="F922" i="1" l="1"/>
  <c r="J923" i="1"/>
  <c r="K923" i="1" s="1"/>
  <c r="C923" i="1"/>
  <c r="L991" i="1"/>
  <c r="D992" i="1"/>
  <c r="C922" i="1" l="1"/>
  <c r="F921" i="1"/>
  <c r="J922" i="1"/>
  <c r="K922" i="1" s="1"/>
  <c r="D991" i="1"/>
  <c r="L990" i="1"/>
  <c r="F920" i="1" l="1"/>
  <c r="J921" i="1"/>
  <c r="K921" i="1" s="1"/>
  <c r="C921" i="1"/>
  <c r="D990" i="1"/>
  <c r="L989" i="1"/>
  <c r="C920" i="1" l="1"/>
  <c r="F919" i="1"/>
  <c r="J920" i="1"/>
  <c r="K920" i="1" s="1"/>
  <c r="D989" i="1"/>
  <c r="L988" i="1"/>
  <c r="F918" i="1" l="1"/>
  <c r="J919" i="1"/>
  <c r="K919" i="1" s="1"/>
  <c r="C919" i="1"/>
  <c r="L987" i="1"/>
  <c r="D988" i="1"/>
  <c r="C918" i="1" l="1"/>
  <c r="F917" i="1"/>
  <c r="J918" i="1"/>
  <c r="K918" i="1" s="1"/>
  <c r="D987" i="1"/>
  <c r="L986" i="1"/>
  <c r="F916" i="1" l="1"/>
  <c r="J917" i="1"/>
  <c r="K917" i="1" s="1"/>
  <c r="C917" i="1"/>
  <c r="L985" i="1"/>
  <c r="D986" i="1"/>
  <c r="C916" i="1" l="1"/>
  <c r="F915" i="1"/>
  <c r="J916" i="1"/>
  <c r="K916" i="1" s="1"/>
  <c r="D985" i="1"/>
  <c r="L984" i="1"/>
  <c r="F914" i="1" l="1"/>
  <c r="J915" i="1"/>
  <c r="K915" i="1" s="1"/>
  <c r="C915" i="1"/>
  <c r="L983" i="1"/>
  <c r="D984" i="1"/>
  <c r="C914" i="1" l="1"/>
  <c r="F913" i="1"/>
  <c r="J914" i="1"/>
  <c r="K914" i="1" s="1"/>
  <c r="D983" i="1"/>
  <c r="L982" i="1"/>
  <c r="F912" i="1" l="1"/>
  <c r="J913" i="1"/>
  <c r="K913" i="1" s="1"/>
  <c r="C913" i="1"/>
  <c r="L981" i="1"/>
  <c r="D982" i="1"/>
  <c r="C912" i="1" l="1"/>
  <c r="F911" i="1"/>
  <c r="J912" i="1"/>
  <c r="K912" i="1" s="1"/>
  <c r="D981" i="1"/>
  <c r="L980" i="1"/>
  <c r="F910" i="1" l="1"/>
  <c r="J911" i="1"/>
  <c r="K911" i="1" s="1"/>
  <c r="C911" i="1"/>
  <c r="L979" i="1"/>
  <c r="D980" i="1"/>
  <c r="C910" i="1" l="1"/>
  <c r="F909" i="1"/>
  <c r="J910" i="1"/>
  <c r="K910" i="1" s="1"/>
  <c r="D979" i="1"/>
  <c r="L978" i="1"/>
  <c r="F908" i="1" l="1"/>
  <c r="J909" i="1"/>
  <c r="K909" i="1" s="1"/>
  <c r="C909" i="1"/>
  <c r="L977" i="1"/>
  <c r="D978" i="1"/>
  <c r="C908" i="1" l="1"/>
  <c r="F907" i="1"/>
  <c r="J908" i="1"/>
  <c r="K908" i="1" s="1"/>
  <c r="L976" i="1"/>
  <c r="D977" i="1"/>
  <c r="F906" i="1" l="1"/>
  <c r="J907" i="1"/>
  <c r="K907" i="1" s="1"/>
  <c r="C907" i="1"/>
  <c r="L975" i="1"/>
  <c r="D976" i="1"/>
  <c r="C906" i="1" l="1"/>
  <c r="F905" i="1"/>
  <c r="J906" i="1"/>
  <c r="K906" i="1" s="1"/>
  <c r="L974" i="1"/>
  <c r="D975" i="1"/>
  <c r="F904" i="1" l="1"/>
  <c r="J905" i="1"/>
  <c r="K905" i="1" s="1"/>
  <c r="C905" i="1"/>
  <c r="D974" i="1"/>
  <c r="L973" i="1"/>
  <c r="C904" i="1" l="1"/>
  <c r="F903" i="1"/>
  <c r="J904" i="1"/>
  <c r="K904" i="1" s="1"/>
  <c r="D973" i="1"/>
  <c r="L972" i="1"/>
  <c r="F902" i="1" l="1"/>
  <c r="J903" i="1"/>
  <c r="K903" i="1" s="1"/>
  <c r="C903" i="1"/>
  <c r="L971" i="1"/>
  <c r="D972" i="1"/>
  <c r="C902" i="1" l="1"/>
  <c r="F901" i="1"/>
  <c r="J902" i="1"/>
  <c r="K902" i="1" s="1"/>
  <c r="D971" i="1"/>
  <c r="L970" i="1"/>
  <c r="F900" i="1" l="1"/>
  <c r="J901" i="1"/>
  <c r="K901" i="1" s="1"/>
  <c r="C901" i="1"/>
  <c r="D970" i="1"/>
  <c r="L969" i="1"/>
  <c r="C900" i="1" l="1"/>
  <c r="F899" i="1"/>
  <c r="J900" i="1"/>
  <c r="K900" i="1" s="1"/>
  <c r="D969" i="1"/>
  <c r="L968" i="1"/>
  <c r="F898" i="1" l="1"/>
  <c r="J899" i="1"/>
  <c r="K899" i="1" s="1"/>
  <c r="C899" i="1"/>
  <c r="D968" i="1"/>
  <c r="L967" i="1"/>
  <c r="C898" i="1" l="1"/>
  <c r="F897" i="1"/>
  <c r="J898" i="1"/>
  <c r="K898" i="1" s="1"/>
  <c r="D967" i="1"/>
  <c r="L966" i="1"/>
  <c r="F896" i="1" l="1"/>
  <c r="J897" i="1"/>
  <c r="K897" i="1" s="1"/>
  <c r="C897" i="1"/>
  <c r="D966" i="1"/>
  <c r="L965" i="1"/>
  <c r="C896" i="1" l="1"/>
  <c r="F895" i="1"/>
  <c r="J896" i="1"/>
  <c r="K896" i="1" s="1"/>
  <c r="D965" i="1"/>
  <c r="L964" i="1"/>
  <c r="F894" i="1" l="1"/>
  <c r="J895" i="1"/>
  <c r="K895" i="1" s="1"/>
  <c r="C895" i="1"/>
  <c r="D964" i="1"/>
  <c r="L963" i="1"/>
  <c r="C894" i="1" l="1"/>
  <c r="F893" i="1"/>
  <c r="J894" i="1"/>
  <c r="K894" i="1" s="1"/>
  <c r="D963" i="1"/>
  <c r="L962" i="1"/>
  <c r="F892" i="1" l="1"/>
  <c r="J893" i="1"/>
  <c r="K893" i="1" s="1"/>
  <c r="C893" i="1"/>
  <c r="D962" i="1"/>
  <c r="L961" i="1"/>
  <c r="C892" i="1" l="1"/>
  <c r="F891" i="1"/>
  <c r="J892" i="1"/>
  <c r="K892" i="1" s="1"/>
  <c r="L960" i="1"/>
  <c r="D961" i="1"/>
  <c r="F890" i="1" l="1"/>
  <c r="J891" i="1"/>
  <c r="K891" i="1" s="1"/>
  <c r="C891" i="1"/>
  <c r="D960" i="1"/>
  <c r="L959" i="1"/>
  <c r="C890" i="1" l="1"/>
  <c r="F889" i="1"/>
  <c r="J890" i="1"/>
  <c r="K890" i="1" s="1"/>
  <c r="L958" i="1"/>
  <c r="D959" i="1"/>
  <c r="F888" i="1" l="1"/>
  <c r="J889" i="1"/>
  <c r="K889" i="1" s="1"/>
  <c r="C889" i="1"/>
  <c r="D958" i="1"/>
  <c r="L957" i="1"/>
  <c r="C888" i="1" l="1"/>
  <c r="F887" i="1"/>
  <c r="J888" i="1"/>
  <c r="K888" i="1" s="1"/>
  <c r="D957" i="1"/>
  <c r="L956" i="1"/>
  <c r="F886" i="1" l="1"/>
  <c r="J887" i="1"/>
  <c r="K887" i="1" s="1"/>
  <c r="C887" i="1"/>
  <c r="L955" i="1"/>
  <c r="D956" i="1"/>
  <c r="C886" i="1" l="1"/>
  <c r="F885" i="1"/>
  <c r="J886" i="1"/>
  <c r="K886" i="1" s="1"/>
  <c r="D955" i="1"/>
  <c r="L954" i="1"/>
  <c r="F884" i="1" l="1"/>
  <c r="J885" i="1"/>
  <c r="K885" i="1" s="1"/>
  <c r="C885" i="1"/>
  <c r="D954" i="1"/>
  <c r="L953" i="1"/>
  <c r="C884" i="1" l="1"/>
  <c r="F883" i="1"/>
  <c r="J884" i="1"/>
  <c r="K884" i="1" s="1"/>
  <c r="D953" i="1"/>
  <c r="L952" i="1"/>
  <c r="F882" i="1" l="1"/>
  <c r="J883" i="1"/>
  <c r="K883" i="1" s="1"/>
  <c r="C883" i="1"/>
  <c r="L951" i="1"/>
  <c r="D952" i="1"/>
  <c r="C882" i="1" l="1"/>
  <c r="F881" i="1"/>
  <c r="J882" i="1"/>
  <c r="K882" i="1" s="1"/>
  <c r="D951" i="1"/>
  <c r="L950" i="1"/>
  <c r="F880" i="1" l="1"/>
  <c r="J881" i="1"/>
  <c r="K881" i="1" s="1"/>
  <c r="C881" i="1"/>
  <c r="D950" i="1"/>
  <c r="L949" i="1"/>
  <c r="C880" i="1" l="1"/>
  <c r="F879" i="1"/>
  <c r="J880" i="1"/>
  <c r="K880" i="1" s="1"/>
  <c r="D949" i="1"/>
  <c r="L948" i="1"/>
  <c r="F878" i="1" l="1"/>
  <c r="J879" i="1"/>
  <c r="K879" i="1" s="1"/>
  <c r="C879" i="1"/>
  <c r="L947" i="1"/>
  <c r="D948" i="1"/>
  <c r="C878" i="1" l="1"/>
  <c r="F877" i="1"/>
  <c r="J878" i="1"/>
  <c r="K878" i="1" s="1"/>
  <c r="L946" i="1"/>
  <c r="D947" i="1"/>
  <c r="F876" i="1" l="1"/>
  <c r="J877" i="1"/>
  <c r="K877" i="1" s="1"/>
  <c r="C877" i="1"/>
  <c r="D946" i="1"/>
  <c r="L945" i="1"/>
  <c r="C876" i="1" l="1"/>
  <c r="F875" i="1"/>
  <c r="J876" i="1"/>
  <c r="K876" i="1" s="1"/>
  <c r="D945" i="1"/>
  <c r="L944" i="1"/>
  <c r="F874" i="1" l="1"/>
  <c r="J875" i="1"/>
  <c r="K875" i="1" s="1"/>
  <c r="C875" i="1"/>
  <c r="L943" i="1"/>
  <c r="D944" i="1"/>
  <c r="C874" i="1" l="1"/>
  <c r="F873" i="1"/>
  <c r="J874" i="1"/>
  <c r="K874" i="1" s="1"/>
  <c r="D943" i="1"/>
  <c r="L942" i="1"/>
  <c r="F872" i="1" l="1"/>
  <c r="J873" i="1"/>
  <c r="K873" i="1" s="1"/>
  <c r="C873" i="1"/>
  <c r="L941" i="1"/>
  <c r="D942" i="1"/>
  <c r="C872" i="1" l="1"/>
  <c r="F871" i="1"/>
  <c r="J872" i="1"/>
  <c r="K872" i="1" s="1"/>
  <c r="L940" i="1"/>
  <c r="D941" i="1"/>
  <c r="F870" i="1" l="1"/>
  <c r="J871" i="1"/>
  <c r="K871" i="1" s="1"/>
  <c r="C871" i="1"/>
  <c r="D940" i="1"/>
  <c r="L939" i="1"/>
  <c r="C870" i="1" l="1"/>
  <c r="F869" i="1"/>
  <c r="J870" i="1"/>
  <c r="K870" i="1" s="1"/>
  <c r="D939" i="1"/>
  <c r="L938" i="1"/>
  <c r="F868" i="1" l="1"/>
  <c r="J869" i="1"/>
  <c r="K869" i="1" s="1"/>
  <c r="C869" i="1"/>
  <c r="L937" i="1"/>
  <c r="D938" i="1"/>
  <c r="C868" i="1" l="1"/>
  <c r="F867" i="1"/>
  <c r="J868" i="1"/>
  <c r="K868" i="1" s="1"/>
  <c r="L936" i="1"/>
  <c r="D937" i="1"/>
  <c r="F866" i="1" l="1"/>
  <c r="J867" i="1"/>
  <c r="K867" i="1" s="1"/>
  <c r="C867" i="1"/>
  <c r="L935" i="1"/>
  <c r="D936" i="1"/>
  <c r="C866" i="1" l="1"/>
  <c r="F865" i="1"/>
  <c r="J866" i="1"/>
  <c r="K866" i="1" s="1"/>
  <c r="D935" i="1"/>
  <c r="L934" i="1"/>
  <c r="C865" i="1" l="1"/>
  <c r="F864" i="1"/>
  <c r="J865" i="1"/>
  <c r="K865" i="1" s="1"/>
  <c r="D934" i="1"/>
  <c r="L933" i="1"/>
  <c r="C864" i="1" l="1"/>
  <c r="F863" i="1"/>
  <c r="J864" i="1"/>
  <c r="K864" i="1" s="1"/>
  <c r="D933" i="1"/>
  <c r="L932" i="1"/>
  <c r="C863" i="1" l="1"/>
  <c r="F862" i="1"/>
  <c r="J863" i="1"/>
  <c r="K863" i="1" s="1"/>
  <c r="D932" i="1"/>
  <c r="L931" i="1"/>
  <c r="C862" i="1" l="1"/>
  <c r="F861" i="1"/>
  <c r="J862" i="1"/>
  <c r="K862" i="1" s="1"/>
  <c r="D931" i="1"/>
  <c r="L930" i="1"/>
  <c r="F860" i="1" l="1"/>
  <c r="J861" i="1"/>
  <c r="K861" i="1" s="1"/>
  <c r="C861" i="1"/>
  <c r="L929" i="1"/>
  <c r="D930" i="1"/>
  <c r="C860" i="1" l="1"/>
  <c r="F859" i="1"/>
  <c r="J860" i="1"/>
  <c r="K860" i="1" s="1"/>
  <c r="L928" i="1"/>
  <c r="D929" i="1"/>
  <c r="C859" i="1" l="1"/>
  <c r="F858" i="1"/>
  <c r="J859" i="1"/>
  <c r="K859" i="1" s="1"/>
  <c r="L927" i="1"/>
  <c r="D928" i="1"/>
  <c r="C858" i="1" l="1"/>
  <c r="F857" i="1"/>
  <c r="J858" i="1"/>
  <c r="K858" i="1" s="1"/>
  <c r="L926" i="1"/>
  <c r="D927" i="1"/>
  <c r="F856" i="1" l="1"/>
  <c r="J857" i="1"/>
  <c r="K857" i="1" s="1"/>
  <c r="C857" i="1"/>
  <c r="D926" i="1"/>
  <c r="L925" i="1"/>
  <c r="C856" i="1" l="1"/>
  <c r="F855" i="1"/>
  <c r="J856" i="1"/>
  <c r="K856" i="1" s="1"/>
  <c r="L924" i="1"/>
  <c r="D925" i="1"/>
  <c r="C855" i="1" l="1"/>
  <c r="F854" i="1"/>
  <c r="J855" i="1"/>
  <c r="K855" i="1" s="1"/>
  <c r="D924" i="1"/>
  <c r="L923" i="1"/>
  <c r="C854" i="1" l="1"/>
  <c r="F853" i="1"/>
  <c r="J854" i="1"/>
  <c r="K854" i="1" s="1"/>
  <c r="D923" i="1"/>
  <c r="L922" i="1"/>
  <c r="C853" i="1" l="1"/>
  <c r="F852" i="1"/>
  <c r="J853" i="1"/>
  <c r="K853" i="1" s="1"/>
  <c r="D922" i="1"/>
  <c r="L921" i="1"/>
  <c r="C852" i="1" l="1"/>
  <c r="F851" i="1"/>
  <c r="J852" i="1"/>
  <c r="K852" i="1" s="1"/>
  <c r="D921" i="1"/>
  <c r="L920" i="1"/>
  <c r="F850" i="1" l="1"/>
  <c r="J851" i="1"/>
  <c r="K851" i="1" s="1"/>
  <c r="C851" i="1"/>
  <c r="L919" i="1"/>
  <c r="D920" i="1"/>
  <c r="C850" i="1" l="1"/>
  <c r="F849" i="1"/>
  <c r="J850" i="1"/>
  <c r="K850" i="1" s="1"/>
  <c r="D919" i="1"/>
  <c r="L918" i="1"/>
  <c r="F848" i="1" l="1"/>
  <c r="J849" i="1"/>
  <c r="K849" i="1" s="1"/>
  <c r="C849" i="1"/>
  <c r="D918" i="1"/>
  <c r="L917" i="1"/>
  <c r="C848" i="1" l="1"/>
  <c r="F847" i="1"/>
  <c r="J848" i="1"/>
  <c r="K848" i="1" s="1"/>
  <c r="L916" i="1"/>
  <c r="D917" i="1"/>
  <c r="F846" i="1" l="1"/>
  <c r="J847" i="1"/>
  <c r="K847" i="1" s="1"/>
  <c r="C847" i="1"/>
  <c r="D916" i="1"/>
  <c r="L915" i="1"/>
  <c r="C846" i="1" l="1"/>
  <c r="F845" i="1"/>
  <c r="J846" i="1"/>
  <c r="K846" i="1" s="1"/>
  <c r="D915" i="1"/>
  <c r="L914" i="1"/>
  <c r="F844" i="1" l="1"/>
  <c r="J845" i="1"/>
  <c r="K845" i="1" s="1"/>
  <c r="C845" i="1"/>
  <c r="D914" i="1"/>
  <c r="L913" i="1"/>
  <c r="C844" i="1" l="1"/>
  <c r="F843" i="1"/>
  <c r="J844" i="1"/>
  <c r="K844" i="1" s="1"/>
  <c r="D913" i="1"/>
  <c r="L912" i="1"/>
  <c r="F842" i="1" l="1"/>
  <c r="J843" i="1"/>
  <c r="K843" i="1" s="1"/>
  <c r="C843" i="1"/>
  <c r="D912" i="1"/>
  <c r="L911" i="1"/>
  <c r="C842" i="1" l="1"/>
  <c r="F841" i="1"/>
  <c r="J842" i="1"/>
  <c r="K842" i="1" s="1"/>
  <c r="L910" i="1"/>
  <c r="D911" i="1"/>
  <c r="F840" i="1" l="1"/>
  <c r="J841" i="1"/>
  <c r="K841" i="1" s="1"/>
  <c r="C841" i="1"/>
  <c r="L909" i="1"/>
  <c r="D910" i="1"/>
  <c r="C840" i="1" l="1"/>
  <c r="F839" i="1"/>
  <c r="J840" i="1"/>
  <c r="K840" i="1" s="1"/>
  <c r="L908" i="1"/>
  <c r="D909" i="1"/>
  <c r="F838" i="1" l="1"/>
  <c r="J839" i="1"/>
  <c r="K839" i="1" s="1"/>
  <c r="C839" i="1"/>
  <c r="D908" i="1"/>
  <c r="L907" i="1"/>
  <c r="C838" i="1" l="1"/>
  <c r="F837" i="1"/>
  <c r="J838" i="1"/>
  <c r="K838" i="1" s="1"/>
  <c r="D907" i="1"/>
  <c r="L906" i="1"/>
  <c r="F836" i="1" l="1"/>
  <c r="J837" i="1"/>
  <c r="K837" i="1" s="1"/>
  <c r="C837" i="1"/>
  <c r="D906" i="1"/>
  <c r="L905" i="1"/>
  <c r="C836" i="1" l="1"/>
  <c r="F835" i="1"/>
  <c r="J836" i="1"/>
  <c r="K836" i="1" s="1"/>
  <c r="D905" i="1"/>
  <c r="L904" i="1"/>
  <c r="F834" i="1" l="1"/>
  <c r="J835" i="1"/>
  <c r="K835" i="1" s="1"/>
  <c r="C835" i="1"/>
  <c r="L903" i="1"/>
  <c r="D904" i="1"/>
  <c r="C834" i="1" l="1"/>
  <c r="F833" i="1"/>
  <c r="J834" i="1"/>
  <c r="K834" i="1" s="1"/>
  <c r="L902" i="1"/>
  <c r="D903" i="1"/>
  <c r="F832" i="1" l="1"/>
  <c r="J833" i="1"/>
  <c r="K833" i="1" s="1"/>
  <c r="C833" i="1"/>
  <c r="L901" i="1"/>
  <c r="D902" i="1"/>
  <c r="C832" i="1" l="1"/>
  <c r="F831" i="1"/>
  <c r="J832" i="1"/>
  <c r="K832" i="1" s="1"/>
  <c r="D901" i="1"/>
  <c r="L900" i="1"/>
  <c r="C831" i="1" l="1"/>
  <c r="F830" i="1"/>
  <c r="J831" i="1"/>
  <c r="K831" i="1" s="1"/>
  <c r="D900" i="1"/>
  <c r="L899" i="1"/>
  <c r="C830" i="1" l="1"/>
  <c r="F829" i="1"/>
  <c r="J830" i="1"/>
  <c r="K830" i="1" s="1"/>
  <c r="D899" i="1"/>
  <c r="L898" i="1"/>
  <c r="C829" i="1" l="1"/>
  <c r="F828" i="1"/>
  <c r="J829" i="1"/>
  <c r="K829" i="1" s="1"/>
  <c r="L897" i="1"/>
  <c r="D898" i="1"/>
  <c r="F827" i="1" l="1"/>
  <c r="J828" i="1"/>
  <c r="K828" i="1" s="1"/>
  <c r="C828" i="1"/>
  <c r="D897" i="1"/>
  <c r="L896" i="1"/>
  <c r="C827" i="1" l="1"/>
  <c r="F826" i="1"/>
  <c r="J827" i="1"/>
  <c r="K827" i="1" s="1"/>
  <c r="D896" i="1"/>
  <c r="L895" i="1"/>
  <c r="F825" i="1" l="1"/>
  <c r="J826" i="1"/>
  <c r="K826" i="1" s="1"/>
  <c r="C826" i="1"/>
  <c r="L894" i="1"/>
  <c r="D895" i="1"/>
  <c r="C825" i="1" l="1"/>
  <c r="F824" i="1"/>
  <c r="J825" i="1"/>
  <c r="K825" i="1" s="1"/>
  <c r="L893" i="1"/>
  <c r="D894" i="1"/>
  <c r="F823" i="1" l="1"/>
  <c r="J824" i="1"/>
  <c r="K824" i="1" s="1"/>
  <c r="C824" i="1"/>
  <c r="D893" i="1"/>
  <c r="L892" i="1"/>
  <c r="C823" i="1" l="1"/>
  <c r="F822" i="1"/>
  <c r="J823" i="1"/>
  <c r="K823" i="1" s="1"/>
  <c r="L891" i="1"/>
  <c r="D892" i="1"/>
  <c r="F821" i="1" l="1"/>
  <c r="J822" i="1"/>
  <c r="K822" i="1" s="1"/>
  <c r="C822" i="1"/>
  <c r="L890" i="1"/>
  <c r="D891" i="1"/>
  <c r="C821" i="1" l="1"/>
  <c r="F820" i="1"/>
  <c r="J821" i="1"/>
  <c r="K821" i="1" s="1"/>
  <c r="L889" i="1"/>
  <c r="D890" i="1"/>
  <c r="F819" i="1" l="1"/>
  <c r="J820" i="1"/>
  <c r="K820" i="1" s="1"/>
  <c r="C820" i="1"/>
  <c r="D889" i="1"/>
  <c r="L888" i="1"/>
  <c r="C819" i="1" l="1"/>
  <c r="F818" i="1"/>
  <c r="J819" i="1"/>
  <c r="K819" i="1" s="1"/>
  <c r="L887" i="1"/>
  <c r="D888" i="1"/>
  <c r="F817" i="1" l="1"/>
  <c r="J818" i="1"/>
  <c r="K818" i="1" s="1"/>
  <c r="C818" i="1"/>
  <c r="D887" i="1"/>
  <c r="L886" i="1"/>
  <c r="C817" i="1" l="1"/>
  <c r="F816" i="1"/>
  <c r="J817" i="1"/>
  <c r="K817" i="1" s="1"/>
  <c r="D886" i="1"/>
  <c r="L885" i="1"/>
  <c r="F815" i="1" l="1"/>
  <c r="J816" i="1"/>
  <c r="K816" i="1" s="1"/>
  <c r="C816" i="1"/>
  <c r="D885" i="1"/>
  <c r="L884" i="1"/>
  <c r="C815" i="1" l="1"/>
  <c r="F814" i="1"/>
  <c r="J815" i="1"/>
  <c r="K815" i="1" s="1"/>
  <c r="L883" i="1"/>
  <c r="D884" i="1"/>
  <c r="F813" i="1" l="1"/>
  <c r="J814" i="1"/>
  <c r="K814" i="1" s="1"/>
  <c r="C814" i="1"/>
  <c r="L882" i="1"/>
  <c r="D883" i="1"/>
  <c r="C813" i="1" l="1"/>
  <c r="F812" i="1"/>
  <c r="J813" i="1"/>
  <c r="K813" i="1" s="1"/>
  <c r="L881" i="1"/>
  <c r="D882" i="1"/>
  <c r="F811" i="1" l="1"/>
  <c r="J812" i="1"/>
  <c r="K812" i="1" s="1"/>
  <c r="C812" i="1"/>
  <c r="L880" i="1"/>
  <c r="D881" i="1"/>
  <c r="C811" i="1" l="1"/>
  <c r="F810" i="1"/>
  <c r="J811" i="1"/>
  <c r="K811" i="1" s="1"/>
  <c r="D880" i="1"/>
  <c r="L879" i="1"/>
  <c r="F809" i="1" l="1"/>
  <c r="J810" i="1"/>
  <c r="K810" i="1" s="1"/>
  <c r="C810" i="1"/>
  <c r="L878" i="1"/>
  <c r="D879" i="1"/>
  <c r="C809" i="1" l="1"/>
  <c r="F808" i="1"/>
  <c r="J809" i="1"/>
  <c r="K809" i="1" s="1"/>
  <c r="L877" i="1"/>
  <c r="D878" i="1"/>
  <c r="F807" i="1" l="1"/>
  <c r="J808" i="1"/>
  <c r="K808" i="1" s="1"/>
  <c r="C808" i="1"/>
  <c r="D877" i="1"/>
  <c r="L876" i="1"/>
  <c r="C807" i="1" l="1"/>
  <c r="F806" i="1"/>
  <c r="J807" i="1"/>
  <c r="K807" i="1" s="1"/>
  <c r="L875" i="1"/>
  <c r="D876" i="1"/>
  <c r="F805" i="1" l="1"/>
  <c r="J806" i="1"/>
  <c r="K806" i="1" s="1"/>
  <c r="C806" i="1"/>
  <c r="D875" i="1"/>
  <c r="L874" i="1"/>
  <c r="C805" i="1" l="1"/>
  <c r="F804" i="1"/>
  <c r="J805" i="1"/>
  <c r="K805" i="1" s="1"/>
  <c r="D874" i="1"/>
  <c r="L873" i="1"/>
  <c r="F803" i="1" l="1"/>
  <c r="J804" i="1"/>
  <c r="K804" i="1" s="1"/>
  <c r="C804" i="1"/>
  <c r="L872" i="1"/>
  <c r="D873" i="1"/>
  <c r="C803" i="1" l="1"/>
  <c r="F802" i="1"/>
  <c r="J803" i="1"/>
  <c r="K803" i="1" s="1"/>
  <c r="D872" i="1"/>
  <c r="L871" i="1"/>
  <c r="F801" i="1" l="1"/>
  <c r="J802" i="1"/>
  <c r="K802" i="1" s="1"/>
  <c r="C802" i="1"/>
  <c r="D871" i="1"/>
  <c r="L870" i="1"/>
  <c r="C801" i="1" l="1"/>
  <c r="F800" i="1"/>
  <c r="J801" i="1"/>
  <c r="K801" i="1" s="1"/>
  <c r="D870" i="1"/>
  <c r="L869" i="1"/>
  <c r="F799" i="1" l="1"/>
  <c r="J800" i="1"/>
  <c r="K800" i="1" s="1"/>
  <c r="C800" i="1"/>
  <c r="L868" i="1"/>
  <c r="D869" i="1"/>
  <c r="C799" i="1" l="1"/>
  <c r="F798" i="1"/>
  <c r="J799" i="1"/>
  <c r="K799" i="1" s="1"/>
  <c r="D868" i="1"/>
  <c r="L867" i="1"/>
  <c r="F797" i="1" l="1"/>
  <c r="J798" i="1"/>
  <c r="K798" i="1" s="1"/>
  <c r="C798" i="1"/>
  <c r="D867" i="1"/>
  <c r="L866" i="1"/>
  <c r="C797" i="1" l="1"/>
  <c r="F796" i="1"/>
  <c r="J797" i="1"/>
  <c r="K797" i="1" s="1"/>
  <c r="D866" i="1"/>
  <c r="L865" i="1"/>
  <c r="F795" i="1" l="1"/>
  <c r="J796" i="1"/>
  <c r="K796" i="1" s="1"/>
  <c r="C796" i="1"/>
  <c r="L864" i="1"/>
  <c r="D865" i="1"/>
  <c r="C795" i="1" l="1"/>
  <c r="F794" i="1"/>
  <c r="J795" i="1"/>
  <c r="K795" i="1" s="1"/>
  <c r="D864" i="1"/>
  <c r="L863" i="1"/>
  <c r="F793" i="1" l="1"/>
  <c r="J794" i="1"/>
  <c r="K794" i="1" s="1"/>
  <c r="C794" i="1"/>
  <c r="D863" i="1"/>
  <c r="L862" i="1"/>
  <c r="C793" i="1" l="1"/>
  <c r="F792" i="1"/>
  <c r="J793" i="1"/>
  <c r="K793" i="1" s="1"/>
  <c r="L861" i="1"/>
  <c r="D862" i="1"/>
  <c r="F791" i="1" l="1"/>
  <c r="J792" i="1"/>
  <c r="K792" i="1" s="1"/>
  <c r="C792" i="1"/>
  <c r="D861" i="1"/>
  <c r="L860" i="1"/>
  <c r="C791" i="1" l="1"/>
  <c r="F790" i="1"/>
  <c r="J791" i="1"/>
  <c r="K791" i="1" s="1"/>
  <c r="D860" i="1"/>
  <c r="L859" i="1"/>
  <c r="F789" i="1" l="1"/>
  <c r="J790" i="1"/>
  <c r="K790" i="1" s="1"/>
  <c r="C790" i="1"/>
  <c r="L858" i="1"/>
  <c r="D859" i="1"/>
  <c r="C789" i="1" l="1"/>
  <c r="F788" i="1"/>
  <c r="J789" i="1"/>
  <c r="K789" i="1" s="1"/>
  <c r="D858" i="1"/>
  <c r="L857" i="1"/>
  <c r="F787" i="1" l="1"/>
  <c r="J788" i="1"/>
  <c r="K788" i="1" s="1"/>
  <c r="C788" i="1"/>
  <c r="L856" i="1"/>
  <c r="D857" i="1"/>
  <c r="C787" i="1" l="1"/>
  <c r="F786" i="1"/>
  <c r="J787" i="1"/>
  <c r="K787" i="1" s="1"/>
  <c r="D856" i="1"/>
  <c r="L855" i="1"/>
  <c r="F785" i="1" l="1"/>
  <c r="J786" i="1"/>
  <c r="K786" i="1" s="1"/>
  <c r="C786" i="1"/>
  <c r="D855" i="1"/>
  <c r="L854" i="1"/>
  <c r="C785" i="1" l="1"/>
  <c r="F784" i="1"/>
  <c r="J785" i="1"/>
  <c r="K785" i="1" s="1"/>
  <c r="L853" i="1"/>
  <c r="D854" i="1"/>
  <c r="F783" i="1" l="1"/>
  <c r="J784" i="1"/>
  <c r="K784" i="1" s="1"/>
  <c r="C784" i="1"/>
  <c r="L852" i="1"/>
  <c r="D853" i="1"/>
  <c r="C783" i="1" l="1"/>
  <c r="F782" i="1"/>
  <c r="J783" i="1"/>
  <c r="K783" i="1" s="1"/>
  <c r="D852" i="1"/>
  <c r="L851" i="1"/>
  <c r="F781" i="1" l="1"/>
  <c r="J782" i="1"/>
  <c r="K782" i="1" s="1"/>
  <c r="C782" i="1"/>
  <c r="D851" i="1"/>
  <c r="L850" i="1"/>
  <c r="C781" i="1" l="1"/>
  <c r="F780" i="1"/>
  <c r="J781" i="1"/>
  <c r="K781" i="1" s="1"/>
  <c r="L849" i="1"/>
  <c r="D850" i="1"/>
  <c r="F779" i="1" l="1"/>
  <c r="J780" i="1"/>
  <c r="K780" i="1" s="1"/>
  <c r="C780" i="1"/>
  <c r="L848" i="1"/>
  <c r="D849" i="1"/>
  <c r="C779" i="1" l="1"/>
  <c r="F778" i="1"/>
  <c r="J779" i="1"/>
  <c r="K779" i="1" s="1"/>
  <c r="D848" i="1"/>
  <c r="L847" i="1"/>
  <c r="F777" i="1" l="1"/>
  <c r="J778" i="1"/>
  <c r="K778" i="1" s="1"/>
  <c r="C778" i="1"/>
  <c r="D847" i="1"/>
  <c r="L846" i="1"/>
  <c r="C777" i="1" l="1"/>
  <c r="F776" i="1"/>
  <c r="J777" i="1"/>
  <c r="K777" i="1" s="1"/>
  <c r="L845" i="1"/>
  <c r="D846" i="1"/>
  <c r="F775" i="1" l="1"/>
  <c r="J776" i="1"/>
  <c r="K776" i="1" s="1"/>
  <c r="C776" i="1"/>
  <c r="D845" i="1"/>
  <c r="L844" i="1"/>
  <c r="C775" i="1" l="1"/>
  <c r="F774" i="1"/>
  <c r="J775" i="1"/>
  <c r="K775" i="1" s="1"/>
  <c r="L843" i="1"/>
  <c r="D844" i="1"/>
  <c r="F773" i="1" l="1"/>
  <c r="J774" i="1"/>
  <c r="K774" i="1" s="1"/>
  <c r="C774" i="1"/>
  <c r="D843" i="1"/>
  <c r="L842" i="1"/>
  <c r="C773" i="1" l="1"/>
  <c r="F772" i="1"/>
  <c r="J773" i="1"/>
  <c r="K773" i="1" s="1"/>
  <c r="D842" i="1"/>
  <c r="L841" i="1"/>
  <c r="F771" i="1" l="1"/>
  <c r="J772" i="1"/>
  <c r="K772" i="1" s="1"/>
  <c r="C772" i="1"/>
  <c r="L840" i="1"/>
  <c r="D841" i="1"/>
  <c r="C771" i="1" l="1"/>
  <c r="F770" i="1"/>
  <c r="J771" i="1"/>
  <c r="K771" i="1" s="1"/>
  <c r="D840" i="1"/>
  <c r="L839" i="1"/>
  <c r="F769" i="1" l="1"/>
  <c r="J770" i="1"/>
  <c r="K770" i="1" s="1"/>
  <c r="C770" i="1"/>
  <c r="L838" i="1"/>
  <c r="D839" i="1"/>
  <c r="C769" i="1" l="1"/>
  <c r="F768" i="1"/>
  <c r="J769" i="1"/>
  <c r="K769" i="1" s="1"/>
  <c r="D838" i="1"/>
  <c r="L837" i="1"/>
  <c r="F767" i="1" l="1"/>
  <c r="J768" i="1"/>
  <c r="K768" i="1" s="1"/>
  <c r="C768" i="1"/>
  <c r="D837" i="1"/>
  <c r="L836" i="1"/>
  <c r="C767" i="1" l="1"/>
  <c r="F766" i="1"/>
  <c r="J767" i="1"/>
  <c r="K767" i="1" s="1"/>
  <c r="L835" i="1"/>
  <c r="D836" i="1"/>
  <c r="F765" i="1" l="1"/>
  <c r="J766" i="1"/>
  <c r="K766" i="1" s="1"/>
  <c r="C766" i="1"/>
  <c r="D835" i="1"/>
  <c r="L834" i="1"/>
  <c r="C765" i="1" l="1"/>
  <c r="F764" i="1"/>
  <c r="J765" i="1"/>
  <c r="K765" i="1" s="1"/>
  <c r="D834" i="1"/>
  <c r="L833" i="1"/>
  <c r="F763" i="1" l="1"/>
  <c r="J764" i="1"/>
  <c r="K764" i="1" s="1"/>
  <c r="C764" i="1"/>
  <c r="D833" i="1"/>
  <c r="L832" i="1"/>
  <c r="C763" i="1" l="1"/>
  <c r="F762" i="1"/>
  <c r="J763" i="1"/>
  <c r="K763" i="1" s="1"/>
  <c r="D832" i="1"/>
  <c r="L831" i="1"/>
  <c r="C762" i="1" l="1"/>
  <c r="F761" i="1"/>
  <c r="J762" i="1"/>
  <c r="K762" i="1" s="1"/>
  <c r="L830" i="1"/>
  <c r="D831" i="1"/>
  <c r="C761" i="1" l="1"/>
  <c r="F760" i="1"/>
  <c r="J761" i="1"/>
  <c r="K761" i="1" s="1"/>
  <c r="L829" i="1"/>
  <c r="D830" i="1"/>
  <c r="F759" i="1" l="1"/>
  <c r="J760" i="1"/>
  <c r="K760" i="1" s="1"/>
  <c r="C760" i="1"/>
  <c r="L828" i="1"/>
  <c r="D829" i="1"/>
  <c r="C759" i="1" l="1"/>
  <c r="F758" i="1"/>
  <c r="J759" i="1"/>
  <c r="K759" i="1" s="1"/>
  <c r="L827" i="1"/>
  <c r="D828" i="1"/>
  <c r="C758" i="1" l="1"/>
  <c r="F757" i="1"/>
  <c r="J758" i="1"/>
  <c r="K758" i="1" s="1"/>
  <c r="L826" i="1"/>
  <c r="D827" i="1"/>
  <c r="C757" i="1" l="1"/>
  <c r="F756" i="1"/>
  <c r="J757" i="1"/>
  <c r="K757" i="1" s="1"/>
  <c r="L825" i="1"/>
  <c r="D826" i="1"/>
  <c r="F755" i="1" l="1"/>
  <c r="J756" i="1"/>
  <c r="K756" i="1" s="1"/>
  <c r="C756" i="1"/>
  <c r="D825" i="1"/>
  <c r="L824" i="1"/>
  <c r="C755" i="1" l="1"/>
  <c r="F754" i="1"/>
  <c r="J755" i="1"/>
  <c r="K755" i="1" s="1"/>
  <c r="D824" i="1"/>
  <c r="L823" i="1"/>
  <c r="F753" i="1" l="1"/>
  <c r="J754" i="1"/>
  <c r="K754" i="1" s="1"/>
  <c r="C754" i="1"/>
  <c r="D823" i="1"/>
  <c r="L822" i="1"/>
  <c r="C753" i="1" l="1"/>
  <c r="F752" i="1"/>
  <c r="J753" i="1"/>
  <c r="K753" i="1" s="1"/>
  <c r="D822" i="1"/>
  <c r="L821" i="1"/>
  <c r="F751" i="1" l="1"/>
  <c r="J752" i="1"/>
  <c r="K752" i="1" s="1"/>
  <c r="C752" i="1"/>
  <c r="L820" i="1"/>
  <c r="D821" i="1"/>
  <c r="F750" i="1" l="1"/>
  <c r="J751" i="1"/>
  <c r="K751" i="1" s="1"/>
  <c r="C751" i="1"/>
  <c r="L819" i="1"/>
  <c r="D820" i="1"/>
  <c r="C750" i="1" l="1"/>
  <c r="F749" i="1"/>
  <c r="J750" i="1"/>
  <c r="K750" i="1" s="1"/>
  <c r="L818" i="1"/>
  <c r="D819" i="1"/>
  <c r="F748" i="1" l="1"/>
  <c r="J749" i="1"/>
  <c r="K749" i="1" s="1"/>
  <c r="C749" i="1"/>
  <c r="D818" i="1"/>
  <c r="L817" i="1"/>
  <c r="C748" i="1" l="1"/>
  <c r="F747" i="1"/>
  <c r="J748" i="1"/>
  <c r="K748" i="1" s="1"/>
  <c r="D817" i="1"/>
  <c r="L816" i="1"/>
  <c r="F746" i="1" l="1"/>
  <c r="J747" i="1"/>
  <c r="K747" i="1" s="1"/>
  <c r="C747" i="1"/>
  <c r="D816" i="1"/>
  <c r="L815" i="1"/>
  <c r="C746" i="1" l="1"/>
  <c r="F745" i="1"/>
  <c r="J746" i="1"/>
  <c r="K746" i="1" s="1"/>
  <c r="L814" i="1"/>
  <c r="D815" i="1"/>
  <c r="F744" i="1" l="1"/>
  <c r="J745" i="1"/>
  <c r="K745" i="1" s="1"/>
  <c r="C745" i="1"/>
  <c r="L813" i="1"/>
  <c r="D814" i="1"/>
  <c r="C744" i="1" l="1"/>
  <c r="F743" i="1"/>
  <c r="J744" i="1"/>
  <c r="K744" i="1" s="1"/>
  <c r="D813" i="1"/>
  <c r="L812" i="1"/>
  <c r="F742" i="1" l="1"/>
  <c r="J743" i="1"/>
  <c r="K743" i="1" s="1"/>
  <c r="C743" i="1"/>
  <c r="L811" i="1"/>
  <c r="D812" i="1"/>
  <c r="C742" i="1" l="1"/>
  <c r="F741" i="1"/>
  <c r="J742" i="1"/>
  <c r="K742" i="1" s="1"/>
  <c r="D811" i="1"/>
  <c r="L810" i="1"/>
  <c r="F740" i="1" l="1"/>
  <c r="J741" i="1"/>
  <c r="K741" i="1" s="1"/>
  <c r="C741" i="1"/>
  <c r="L809" i="1"/>
  <c r="D810" i="1"/>
  <c r="C740" i="1" l="1"/>
  <c r="F739" i="1"/>
  <c r="J740" i="1"/>
  <c r="K740" i="1" s="1"/>
  <c r="L808" i="1"/>
  <c r="D809" i="1"/>
  <c r="F738" i="1" l="1"/>
  <c r="J739" i="1"/>
  <c r="K739" i="1" s="1"/>
  <c r="C739" i="1"/>
  <c r="D808" i="1"/>
  <c r="L807" i="1"/>
  <c r="C738" i="1" l="1"/>
  <c r="F737" i="1"/>
  <c r="J738" i="1"/>
  <c r="K738" i="1" s="1"/>
  <c r="D807" i="1"/>
  <c r="L806" i="1"/>
  <c r="F736" i="1" l="1"/>
  <c r="J737" i="1"/>
  <c r="K737" i="1" s="1"/>
  <c r="C737" i="1"/>
  <c r="D806" i="1"/>
  <c r="L805" i="1"/>
  <c r="C736" i="1" l="1"/>
  <c r="F735" i="1"/>
  <c r="J736" i="1"/>
  <c r="K736" i="1" s="1"/>
  <c r="D805" i="1"/>
  <c r="L804" i="1"/>
  <c r="F734" i="1" l="1"/>
  <c r="J735" i="1"/>
  <c r="K735" i="1" s="1"/>
  <c r="C735" i="1"/>
  <c r="D804" i="1"/>
  <c r="L803" i="1"/>
  <c r="C734" i="1" l="1"/>
  <c r="F733" i="1"/>
  <c r="J734" i="1"/>
  <c r="K734" i="1" s="1"/>
  <c r="L802" i="1"/>
  <c r="D803" i="1"/>
  <c r="C733" i="1" l="1"/>
  <c r="F732" i="1"/>
  <c r="J733" i="1"/>
  <c r="K733" i="1" s="1"/>
  <c r="D802" i="1"/>
  <c r="L801" i="1"/>
  <c r="C732" i="1" l="1"/>
  <c r="F731" i="1"/>
  <c r="J732" i="1"/>
  <c r="K732" i="1" s="1"/>
  <c r="L800" i="1"/>
  <c r="D801" i="1"/>
  <c r="F730" i="1" l="1"/>
  <c r="J731" i="1"/>
  <c r="K731" i="1" s="1"/>
  <c r="C731" i="1"/>
  <c r="L799" i="1"/>
  <c r="D800" i="1"/>
  <c r="C730" i="1" l="1"/>
  <c r="F729" i="1"/>
  <c r="J730" i="1"/>
  <c r="K730" i="1" s="1"/>
  <c r="L798" i="1"/>
  <c r="D799" i="1"/>
  <c r="F728" i="1" l="1"/>
  <c r="J729" i="1"/>
  <c r="K729" i="1" s="1"/>
  <c r="C729" i="1"/>
  <c r="D798" i="1"/>
  <c r="L797" i="1"/>
  <c r="C728" i="1" l="1"/>
  <c r="F727" i="1"/>
  <c r="J728" i="1"/>
  <c r="K728" i="1" s="1"/>
  <c r="L796" i="1"/>
  <c r="D797" i="1"/>
  <c r="C727" i="1" l="1"/>
  <c r="F726" i="1"/>
  <c r="J727" i="1"/>
  <c r="K727" i="1" s="1"/>
  <c r="D796" i="1"/>
  <c r="L795" i="1"/>
  <c r="C726" i="1" l="1"/>
  <c r="F725" i="1"/>
  <c r="J726" i="1"/>
  <c r="K726" i="1" s="1"/>
  <c r="L794" i="1"/>
  <c r="D795" i="1"/>
  <c r="F724" i="1" l="1"/>
  <c r="J725" i="1"/>
  <c r="K725" i="1" s="1"/>
  <c r="C725" i="1"/>
  <c r="L793" i="1"/>
  <c r="D794" i="1"/>
  <c r="C724" i="1" l="1"/>
  <c r="F723" i="1"/>
  <c r="J724" i="1"/>
  <c r="K724" i="1" s="1"/>
  <c r="D793" i="1"/>
  <c r="L792" i="1"/>
  <c r="F722" i="1" l="1"/>
  <c r="J723" i="1"/>
  <c r="K723" i="1" s="1"/>
  <c r="C723" i="1"/>
  <c r="D792" i="1"/>
  <c r="L791" i="1"/>
  <c r="C722" i="1" l="1"/>
  <c r="F721" i="1"/>
  <c r="J722" i="1"/>
  <c r="K722" i="1" s="1"/>
  <c r="D791" i="1"/>
  <c r="L790" i="1"/>
  <c r="C721" i="1" l="1"/>
  <c r="F720" i="1"/>
  <c r="J721" i="1"/>
  <c r="K721" i="1" s="1"/>
  <c r="D790" i="1"/>
  <c r="L789" i="1"/>
  <c r="C720" i="1" l="1"/>
  <c r="F719" i="1"/>
  <c r="J720" i="1"/>
  <c r="K720" i="1" s="1"/>
  <c r="D789" i="1"/>
  <c r="L788" i="1"/>
  <c r="C719" i="1" l="1"/>
  <c r="F718" i="1"/>
  <c r="J719" i="1"/>
  <c r="K719" i="1" s="1"/>
  <c r="L787" i="1"/>
  <c r="D788" i="1"/>
  <c r="C718" i="1" l="1"/>
  <c r="F717" i="1"/>
  <c r="J718" i="1"/>
  <c r="K718" i="1" s="1"/>
  <c r="L786" i="1"/>
  <c r="D787" i="1"/>
  <c r="F716" i="1" l="1"/>
  <c r="J717" i="1"/>
  <c r="K717" i="1" s="1"/>
  <c r="C717" i="1"/>
  <c r="D786" i="1"/>
  <c r="L785" i="1"/>
  <c r="C716" i="1" l="1"/>
  <c r="F715" i="1"/>
  <c r="J716" i="1"/>
  <c r="K716" i="1" s="1"/>
  <c r="L784" i="1"/>
  <c r="D785" i="1"/>
  <c r="F714" i="1" l="1"/>
  <c r="J715" i="1"/>
  <c r="K715" i="1" s="1"/>
  <c r="C715" i="1"/>
  <c r="D784" i="1"/>
  <c r="L783" i="1"/>
  <c r="C714" i="1" l="1"/>
  <c r="F713" i="1"/>
  <c r="J714" i="1"/>
  <c r="K714" i="1" s="1"/>
  <c r="D783" i="1"/>
  <c r="L782" i="1"/>
  <c r="F712" i="1" l="1"/>
  <c r="J713" i="1"/>
  <c r="K713" i="1" s="1"/>
  <c r="C713" i="1"/>
  <c r="L781" i="1"/>
  <c r="D782" i="1"/>
  <c r="C712" i="1" l="1"/>
  <c r="F711" i="1"/>
  <c r="J712" i="1"/>
  <c r="K712" i="1" s="1"/>
  <c r="D781" i="1"/>
  <c r="L780" i="1"/>
  <c r="F710" i="1" l="1"/>
  <c r="J711" i="1"/>
  <c r="K711" i="1" s="1"/>
  <c r="C711" i="1"/>
  <c r="D780" i="1"/>
  <c r="L779" i="1"/>
  <c r="F709" i="1" l="1"/>
  <c r="J710" i="1"/>
  <c r="K710" i="1" s="1"/>
  <c r="C710" i="1"/>
  <c r="L778" i="1"/>
  <c r="D779" i="1"/>
  <c r="C709" i="1" l="1"/>
  <c r="F708" i="1"/>
  <c r="J709" i="1"/>
  <c r="K709" i="1" s="1"/>
  <c r="L777" i="1"/>
  <c r="D778" i="1"/>
  <c r="F707" i="1" l="1"/>
  <c r="J708" i="1"/>
  <c r="K708" i="1" s="1"/>
  <c r="C708" i="1"/>
  <c r="L776" i="1"/>
  <c r="D777" i="1"/>
  <c r="C707" i="1" l="1"/>
  <c r="F706" i="1"/>
  <c r="J707" i="1"/>
  <c r="K707" i="1" s="1"/>
  <c r="D776" i="1"/>
  <c r="L775" i="1"/>
  <c r="F705" i="1" l="1"/>
  <c r="J706" i="1"/>
  <c r="K706" i="1" s="1"/>
  <c r="C706" i="1"/>
  <c r="L774" i="1"/>
  <c r="D775" i="1"/>
  <c r="C705" i="1" l="1"/>
  <c r="F704" i="1"/>
  <c r="J705" i="1"/>
  <c r="K705" i="1" s="1"/>
  <c r="D774" i="1"/>
  <c r="L773" i="1"/>
  <c r="F703" i="1" l="1"/>
  <c r="J704" i="1"/>
  <c r="K704" i="1" s="1"/>
  <c r="C704" i="1"/>
  <c r="D773" i="1"/>
  <c r="L772" i="1"/>
  <c r="C703" i="1" l="1"/>
  <c r="F702" i="1"/>
  <c r="J703" i="1"/>
  <c r="K703" i="1" s="1"/>
  <c r="D772" i="1"/>
  <c r="L771" i="1"/>
  <c r="F701" i="1" l="1"/>
  <c r="J702" i="1"/>
  <c r="K702" i="1" s="1"/>
  <c r="C702" i="1"/>
  <c r="D771" i="1"/>
  <c r="L770" i="1"/>
  <c r="C701" i="1" l="1"/>
  <c r="F700" i="1"/>
  <c r="J701" i="1"/>
  <c r="K701" i="1" s="1"/>
  <c r="L769" i="1"/>
  <c r="D770" i="1"/>
  <c r="F699" i="1" l="1"/>
  <c r="J700" i="1"/>
  <c r="K700" i="1" s="1"/>
  <c r="C700" i="1"/>
  <c r="L768" i="1"/>
  <c r="D769" i="1"/>
  <c r="C699" i="1" l="1"/>
  <c r="F698" i="1"/>
  <c r="J699" i="1"/>
  <c r="K699" i="1" s="1"/>
  <c r="L767" i="1"/>
  <c r="D768" i="1"/>
  <c r="C698" i="1" l="1"/>
  <c r="F697" i="1"/>
  <c r="J698" i="1"/>
  <c r="K698" i="1" s="1"/>
  <c r="L766" i="1"/>
  <c r="D767" i="1"/>
  <c r="C697" i="1" l="1"/>
  <c r="F696" i="1"/>
  <c r="J697" i="1"/>
  <c r="K697" i="1" s="1"/>
  <c r="L765" i="1"/>
  <c r="D766" i="1"/>
  <c r="F695" i="1" l="1"/>
  <c r="J696" i="1"/>
  <c r="K696" i="1" s="1"/>
  <c r="C696" i="1"/>
  <c r="D765" i="1"/>
  <c r="L764" i="1"/>
  <c r="C695" i="1" l="1"/>
  <c r="F694" i="1"/>
  <c r="J695" i="1"/>
  <c r="K695" i="1" s="1"/>
  <c r="D764" i="1"/>
  <c r="L763" i="1"/>
  <c r="F693" i="1" l="1"/>
  <c r="J694" i="1"/>
  <c r="K694" i="1" s="1"/>
  <c r="C694" i="1"/>
  <c r="D763" i="1"/>
  <c r="L762" i="1"/>
  <c r="C693" i="1" l="1"/>
  <c r="F692" i="1"/>
  <c r="J693" i="1"/>
  <c r="K693" i="1" s="1"/>
  <c r="D762" i="1"/>
  <c r="L761" i="1"/>
  <c r="F691" i="1" l="1"/>
  <c r="J692" i="1"/>
  <c r="K692" i="1" s="1"/>
  <c r="C692" i="1"/>
  <c r="D761" i="1"/>
  <c r="L760" i="1"/>
  <c r="C691" i="1" l="1"/>
  <c r="F690" i="1"/>
  <c r="J691" i="1"/>
  <c r="K691" i="1" s="1"/>
  <c r="L759" i="1"/>
  <c r="D760" i="1"/>
  <c r="F689" i="1" l="1"/>
  <c r="J690" i="1"/>
  <c r="K690" i="1" s="1"/>
  <c r="C690" i="1"/>
  <c r="D759" i="1"/>
  <c r="L758" i="1"/>
  <c r="C689" i="1" l="1"/>
  <c r="F688" i="1"/>
  <c r="J689" i="1"/>
  <c r="K689" i="1" s="1"/>
  <c r="L757" i="1"/>
  <c r="D758" i="1"/>
  <c r="F687" i="1" l="1"/>
  <c r="J688" i="1"/>
  <c r="K688" i="1" s="1"/>
  <c r="C688" i="1"/>
  <c r="L756" i="1"/>
  <c r="D757" i="1"/>
  <c r="C687" i="1" l="1"/>
  <c r="F686" i="1"/>
  <c r="J687" i="1"/>
  <c r="K687" i="1" s="1"/>
  <c r="D756" i="1"/>
  <c r="L755" i="1"/>
  <c r="C686" i="1" l="1"/>
  <c r="F685" i="1"/>
  <c r="J686" i="1"/>
  <c r="K686" i="1" s="1"/>
  <c r="D755" i="1"/>
  <c r="L754" i="1"/>
  <c r="C685" i="1" l="1"/>
  <c r="F684" i="1"/>
  <c r="J685" i="1"/>
  <c r="K685" i="1" s="1"/>
  <c r="D754" i="1"/>
  <c r="L753" i="1"/>
  <c r="C684" i="1" l="1"/>
  <c r="F683" i="1"/>
  <c r="J684" i="1"/>
  <c r="K684" i="1" s="1"/>
  <c r="L752" i="1"/>
  <c r="D753" i="1"/>
  <c r="C683" i="1" l="1"/>
  <c r="F682" i="1"/>
  <c r="J683" i="1"/>
  <c r="K683" i="1" s="1"/>
  <c r="L751" i="1"/>
  <c r="D752" i="1"/>
  <c r="F681" i="1" l="1"/>
  <c r="J682" i="1"/>
  <c r="K682" i="1" s="1"/>
  <c r="C682" i="1"/>
  <c r="D751" i="1"/>
  <c r="L750" i="1"/>
  <c r="C681" i="1" l="1"/>
  <c r="F680" i="1"/>
  <c r="J681" i="1"/>
  <c r="K681" i="1" s="1"/>
  <c r="D750" i="1"/>
  <c r="L749" i="1"/>
  <c r="F679" i="1" l="1"/>
  <c r="J680" i="1"/>
  <c r="K680" i="1" s="1"/>
  <c r="C680" i="1"/>
  <c r="D749" i="1"/>
  <c r="L748" i="1"/>
  <c r="C679" i="1" l="1"/>
  <c r="F678" i="1"/>
  <c r="J679" i="1"/>
  <c r="K679" i="1" s="1"/>
  <c r="L747" i="1"/>
  <c r="D748" i="1"/>
  <c r="F677" i="1" l="1"/>
  <c r="J678" i="1"/>
  <c r="K678" i="1" s="1"/>
  <c r="C678" i="1"/>
  <c r="L746" i="1"/>
  <c r="D747" i="1"/>
  <c r="C677" i="1" l="1"/>
  <c r="F676" i="1"/>
  <c r="J677" i="1"/>
  <c r="K677" i="1" s="1"/>
  <c r="L745" i="1"/>
  <c r="D746" i="1"/>
  <c r="F675" i="1" l="1"/>
  <c r="J676" i="1"/>
  <c r="K676" i="1" s="1"/>
  <c r="C676" i="1"/>
  <c r="L744" i="1"/>
  <c r="D745" i="1"/>
  <c r="C675" i="1" l="1"/>
  <c r="F674" i="1"/>
  <c r="J675" i="1"/>
  <c r="K675" i="1" s="1"/>
  <c r="L743" i="1"/>
  <c r="D744" i="1"/>
  <c r="F673" i="1" l="1"/>
  <c r="J674" i="1"/>
  <c r="K674" i="1" s="1"/>
  <c r="C674" i="1"/>
  <c r="D743" i="1"/>
  <c r="L742" i="1"/>
  <c r="C673" i="1" l="1"/>
  <c r="F672" i="1"/>
  <c r="J673" i="1"/>
  <c r="K673" i="1" s="1"/>
  <c r="L741" i="1"/>
  <c r="D742" i="1"/>
  <c r="F671" i="1" l="1"/>
  <c r="J672" i="1"/>
  <c r="K672" i="1" s="1"/>
  <c r="C672" i="1"/>
  <c r="D741" i="1"/>
  <c r="L740" i="1"/>
  <c r="C671" i="1" l="1"/>
  <c r="F670" i="1"/>
  <c r="J671" i="1"/>
  <c r="K671" i="1" s="1"/>
  <c r="D740" i="1"/>
  <c r="L739" i="1"/>
  <c r="C670" i="1" l="1"/>
  <c r="F669" i="1"/>
  <c r="J670" i="1"/>
  <c r="K670" i="1" s="1"/>
  <c r="D739" i="1"/>
  <c r="L738" i="1"/>
  <c r="C669" i="1" l="1"/>
  <c r="F668" i="1"/>
  <c r="J669" i="1"/>
  <c r="K669" i="1" s="1"/>
  <c r="D738" i="1"/>
  <c r="L737" i="1"/>
  <c r="C668" i="1" l="1"/>
  <c r="F667" i="1"/>
  <c r="J668" i="1"/>
  <c r="K668" i="1" s="1"/>
  <c r="D737" i="1"/>
  <c r="L736" i="1"/>
  <c r="C667" i="1" l="1"/>
  <c r="F666" i="1"/>
  <c r="J667" i="1"/>
  <c r="K667" i="1" s="1"/>
  <c r="D736" i="1"/>
  <c r="L735" i="1"/>
  <c r="F665" i="1" l="1"/>
  <c r="J666" i="1"/>
  <c r="K666" i="1" s="1"/>
  <c r="C666" i="1"/>
  <c r="D735" i="1"/>
  <c r="L734" i="1"/>
  <c r="C665" i="1" l="1"/>
  <c r="F664" i="1"/>
  <c r="J665" i="1"/>
  <c r="K665" i="1" s="1"/>
  <c r="D734" i="1"/>
  <c r="L733" i="1"/>
  <c r="F663" i="1" l="1"/>
  <c r="J664" i="1"/>
  <c r="K664" i="1" s="1"/>
  <c r="C664" i="1"/>
  <c r="D733" i="1"/>
  <c r="L732" i="1"/>
  <c r="C663" i="1" l="1"/>
  <c r="F662" i="1"/>
  <c r="J663" i="1"/>
  <c r="K663" i="1" s="1"/>
  <c r="D732" i="1"/>
  <c r="L731" i="1"/>
  <c r="F661" i="1" l="1"/>
  <c r="J662" i="1"/>
  <c r="K662" i="1" s="1"/>
  <c r="C662" i="1"/>
  <c r="L730" i="1"/>
  <c r="D731" i="1"/>
  <c r="C661" i="1" l="1"/>
  <c r="F660" i="1"/>
  <c r="J661" i="1"/>
  <c r="K661" i="1" s="1"/>
  <c r="D730" i="1"/>
  <c r="L729" i="1"/>
  <c r="F659" i="1" l="1"/>
  <c r="J660" i="1"/>
  <c r="K660" i="1" s="1"/>
  <c r="C660" i="1"/>
  <c r="L728" i="1"/>
  <c r="D729" i="1"/>
  <c r="C659" i="1" l="1"/>
  <c r="F658" i="1"/>
  <c r="J659" i="1"/>
  <c r="K659" i="1" s="1"/>
  <c r="D728" i="1"/>
  <c r="L727" i="1"/>
  <c r="F657" i="1" l="1"/>
  <c r="J658" i="1"/>
  <c r="K658" i="1" s="1"/>
  <c r="C658" i="1"/>
  <c r="D727" i="1"/>
  <c r="L726" i="1"/>
  <c r="C657" i="1" l="1"/>
  <c r="F656" i="1"/>
  <c r="J657" i="1"/>
  <c r="K657" i="1" s="1"/>
  <c r="D726" i="1"/>
  <c r="L725" i="1"/>
  <c r="F655" i="1" l="1"/>
  <c r="J656" i="1"/>
  <c r="K656" i="1" s="1"/>
  <c r="C656" i="1"/>
  <c r="D725" i="1"/>
  <c r="L724" i="1"/>
  <c r="C655" i="1" l="1"/>
  <c r="F654" i="1"/>
  <c r="J655" i="1"/>
  <c r="K655" i="1" s="1"/>
  <c r="L723" i="1"/>
  <c r="D724" i="1"/>
  <c r="F653" i="1" l="1"/>
  <c r="J654" i="1"/>
  <c r="K654" i="1" s="1"/>
  <c r="C654" i="1"/>
  <c r="D723" i="1"/>
  <c r="L722" i="1"/>
  <c r="C653" i="1" l="1"/>
  <c r="F652" i="1"/>
  <c r="J653" i="1"/>
  <c r="K653" i="1" s="1"/>
  <c r="L721" i="1"/>
  <c r="D722" i="1"/>
  <c r="C652" i="1" l="1"/>
  <c r="F651" i="1"/>
  <c r="J652" i="1"/>
  <c r="K652" i="1" s="1"/>
  <c r="L720" i="1"/>
  <c r="D721" i="1"/>
  <c r="C651" i="1" l="1"/>
  <c r="F650" i="1"/>
  <c r="J651" i="1"/>
  <c r="K651" i="1" s="1"/>
  <c r="L719" i="1"/>
  <c r="D720" i="1"/>
  <c r="F649" i="1" l="1"/>
  <c r="J650" i="1"/>
  <c r="K650" i="1" s="1"/>
  <c r="C650" i="1"/>
  <c r="L718" i="1"/>
  <c r="D719" i="1"/>
  <c r="C649" i="1" l="1"/>
  <c r="F648" i="1"/>
  <c r="J649" i="1"/>
  <c r="K649" i="1" s="1"/>
  <c r="D718" i="1"/>
  <c r="L717" i="1"/>
  <c r="F647" i="1" l="1"/>
  <c r="J648" i="1"/>
  <c r="K648" i="1" s="1"/>
  <c r="C648" i="1"/>
  <c r="D717" i="1"/>
  <c r="L716" i="1"/>
  <c r="C647" i="1" l="1"/>
  <c r="F646" i="1"/>
  <c r="J647" i="1"/>
  <c r="K647" i="1" s="1"/>
  <c r="D716" i="1"/>
  <c r="L715" i="1"/>
  <c r="F645" i="1" l="1"/>
  <c r="J646" i="1"/>
  <c r="K646" i="1" s="1"/>
  <c r="C646" i="1"/>
  <c r="D715" i="1"/>
  <c r="L714" i="1"/>
  <c r="C645" i="1" l="1"/>
  <c r="F644" i="1"/>
  <c r="J645" i="1"/>
  <c r="K645" i="1" s="1"/>
  <c r="D714" i="1"/>
  <c r="L713" i="1"/>
  <c r="C644" i="1" l="1"/>
  <c r="F643" i="1"/>
  <c r="J644" i="1"/>
  <c r="K644" i="1" s="1"/>
  <c r="L712" i="1"/>
  <c r="D713" i="1"/>
  <c r="C643" i="1" l="1"/>
  <c r="F642" i="1"/>
  <c r="J643" i="1"/>
  <c r="K643" i="1" s="1"/>
  <c r="D712" i="1"/>
  <c r="L711" i="1"/>
  <c r="F641" i="1" l="1"/>
  <c r="J642" i="1"/>
  <c r="K642" i="1" s="1"/>
  <c r="C642" i="1"/>
  <c r="L710" i="1"/>
  <c r="D711" i="1"/>
  <c r="C641" i="1" l="1"/>
  <c r="F640" i="1"/>
  <c r="J641" i="1"/>
  <c r="K641" i="1" s="1"/>
  <c r="D710" i="1"/>
  <c r="L709" i="1"/>
  <c r="F639" i="1" l="1"/>
  <c r="J640" i="1"/>
  <c r="K640" i="1" s="1"/>
  <c r="C640" i="1"/>
  <c r="L708" i="1"/>
  <c r="D709" i="1"/>
  <c r="C639" i="1" l="1"/>
  <c r="F638" i="1"/>
  <c r="J639" i="1"/>
  <c r="K639" i="1" s="1"/>
  <c r="L707" i="1"/>
  <c r="D708" i="1"/>
  <c r="C638" i="1" l="1"/>
  <c r="F637" i="1"/>
  <c r="J638" i="1"/>
  <c r="K638" i="1" s="1"/>
  <c r="L706" i="1"/>
  <c r="D707" i="1"/>
  <c r="C637" i="1" l="1"/>
  <c r="F636" i="1"/>
  <c r="J637" i="1"/>
  <c r="K637" i="1" s="1"/>
  <c r="L705" i="1"/>
  <c r="D706" i="1"/>
  <c r="F635" i="1" l="1"/>
  <c r="J636" i="1"/>
  <c r="K636" i="1" s="1"/>
  <c r="C636" i="1"/>
  <c r="L704" i="1"/>
  <c r="D705" i="1"/>
  <c r="C635" i="1" l="1"/>
  <c r="F634" i="1"/>
  <c r="J635" i="1"/>
  <c r="K635" i="1" s="1"/>
  <c r="L703" i="1"/>
  <c r="D704" i="1"/>
  <c r="C634" i="1" l="1"/>
  <c r="F633" i="1"/>
  <c r="J634" i="1"/>
  <c r="K634" i="1" s="1"/>
  <c r="L702" i="1"/>
  <c r="D703" i="1"/>
  <c r="C633" i="1" l="1"/>
  <c r="F632" i="1"/>
  <c r="J633" i="1"/>
  <c r="K633" i="1" s="1"/>
  <c r="L701" i="1"/>
  <c r="D702" i="1"/>
  <c r="F631" i="1" l="1"/>
  <c r="J632" i="1"/>
  <c r="K632" i="1" s="1"/>
  <c r="C632" i="1"/>
  <c r="L700" i="1"/>
  <c r="D701" i="1"/>
  <c r="C631" i="1" l="1"/>
  <c r="F630" i="1"/>
  <c r="J631" i="1"/>
  <c r="K631" i="1" s="1"/>
  <c r="L699" i="1"/>
  <c r="D700" i="1"/>
  <c r="C630" i="1" l="1"/>
  <c r="F629" i="1"/>
  <c r="J630" i="1"/>
  <c r="K630" i="1" s="1"/>
  <c r="L698" i="1"/>
  <c r="D699" i="1"/>
  <c r="C629" i="1" l="1"/>
  <c r="F628" i="1"/>
  <c r="J629" i="1"/>
  <c r="K629" i="1" s="1"/>
  <c r="L697" i="1"/>
  <c r="D698" i="1"/>
  <c r="F627" i="1" l="1"/>
  <c r="J628" i="1"/>
  <c r="K628" i="1" s="1"/>
  <c r="C628" i="1"/>
  <c r="L696" i="1"/>
  <c r="D697" i="1"/>
  <c r="C627" i="1" l="1"/>
  <c r="F626" i="1"/>
  <c r="J627" i="1"/>
  <c r="K627" i="1" s="1"/>
  <c r="L695" i="1"/>
  <c r="D696" i="1"/>
  <c r="C626" i="1" l="1"/>
  <c r="F625" i="1"/>
  <c r="J626" i="1"/>
  <c r="K626" i="1" s="1"/>
  <c r="L694" i="1"/>
  <c r="D695" i="1"/>
  <c r="C625" i="1" l="1"/>
  <c r="F624" i="1"/>
  <c r="J625" i="1"/>
  <c r="K625" i="1" s="1"/>
  <c r="D694" i="1"/>
  <c r="L693" i="1"/>
  <c r="C624" i="1" l="1"/>
  <c r="F623" i="1"/>
  <c r="J624" i="1"/>
  <c r="K624" i="1" s="1"/>
  <c r="L692" i="1"/>
  <c r="D693" i="1"/>
  <c r="C623" i="1" l="1"/>
  <c r="F622" i="1"/>
  <c r="J623" i="1"/>
  <c r="K623" i="1" s="1"/>
  <c r="D692" i="1"/>
  <c r="L691" i="1"/>
  <c r="F621" i="1" l="1"/>
  <c r="J622" i="1"/>
  <c r="K622" i="1" s="1"/>
  <c r="C622" i="1"/>
  <c r="L690" i="1"/>
  <c r="D691" i="1"/>
  <c r="C621" i="1" l="1"/>
  <c r="F620" i="1"/>
  <c r="J621" i="1"/>
  <c r="K621" i="1" s="1"/>
  <c r="L689" i="1"/>
  <c r="D690" i="1"/>
  <c r="C620" i="1" l="1"/>
  <c r="F619" i="1"/>
  <c r="J620" i="1"/>
  <c r="K620" i="1" s="1"/>
  <c r="L688" i="1"/>
  <c r="D689" i="1"/>
  <c r="C619" i="1" l="1"/>
  <c r="F618" i="1"/>
  <c r="J619" i="1"/>
  <c r="K619" i="1" s="1"/>
  <c r="L687" i="1"/>
  <c r="D688" i="1"/>
  <c r="F617" i="1" l="1"/>
  <c r="J618" i="1"/>
  <c r="K618" i="1" s="1"/>
  <c r="C618" i="1"/>
  <c r="L686" i="1"/>
  <c r="D687" i="1"/>
  <c r="C617" i="1" l="1"/>
  <c r="F616" i="1"/>
  <c r="J617" i="1"/>
  <c r="K617" i="1" s="1"/>
  <c r="D686" i="1"/>
  <c r="L685" i="1"/>
  <c r="F615" i="1" l="1"/>
  <c r="J616" i="1"/>
  <c r="K616" i="1" s="1"/>
  <c r="C616" i="1"/>
  <c r="D685" i="1"/>
  <c r="L684" i="1"/>
  <c r="C615" i="1" l="1"/>
  <c r="F614" i="1"/>
  <c r="J615" i="1"/>
  <c r="K615" i="1" s="1"/>
  <c r="L683" i="1"/>
  <c r="D684" i="1"/>
  <c r="F613" i="1" l="1"/>
  <c r="J614" i="1"/>
  <c r="K614" i="1" s="1"/>
  <c r="C614" i="1"/>
  <c r="D683" i="1"/>
  <c r="L682" i="1"/>
  <c r="C613" i="1" l="1"/>
  <c r="F612" i="1"/>
  <c r="J613" i="1"/>
  <c r="K613" i="1" s="1"/>
  <c r="L681" i="1"/>
  <c r="D682" i="1"/>
  <c r="F611" i="1" l="1"/>
  <c r="J612" i="1"/>
  <c r="K612" i="1" s="1"/>
  <c r="C612" i="1"/>
  <c r="L680" i="1"/>
  <c r="D681" i="1"/>
  <c r="C611" i="1" l="1"/>
  <c r="F610" i="1"/>
  <c r="J611" i="1"/>
  <c r="K611" i="1" s="1"/>
  <c r="L679" i="1"/>
  <c r="D680" i="1"/>
  <c r="F609" i="1" l="1"/>
  <c r="J610" i="1"/>
  <c r="K610" i="1" s="1"/>
  <c r="C610" i="1"/>
  <c r="D679" i="1"/>
  <c r="L678" i="1"/>
  <c r="C609" i="1" l="1"/>
  <c r="F608" i="1"/>
  <c r="J609" i="1"/>
  <c r="K609" i="1" s="1"/>
  <c r="D678" i="1"/>
  <c r="L677" i="1"/>
  <c r="F607" i="1" l="1"/>
  <c r="J608" i="1"/>
  <c r="K608" i="1" s="1"/>
  <c r="C608" i="1"/>
  <c r="L676" i="1"/>
  <c r="D677" i="1"/>
  <c r="C607" i="1" l="1"/>
  <c r="F606" i="1"/>
  <c r="J607" i="1"/>
  <c r="K607" i="1" s="1"/>
  <c r="D676" i="1"/>
  <c r="L675" i="1"/>
  <c r="F605" i="1" l="1"/>
  <c r="J606" i="1"/>
  <c r="K606" i="1" s="1"/>
  <c r="C606" i="1"/>
  <c r="L674" i="1"/>
  <c r="D675" i="1"/>
  <c r="C605" i="1" l="1"/>
  <c r="F604" i="1"/>
  <c r="J605" i="1"/>
  <c r="K605" i="1" s="1"/>
  <c r="L673" i="1"/>
  <c r="D674" i="1"/>
  <c r="F603" i="1" l="1"/>
  <c r="J604" i="1"/>
  <c r="K604" i="1" s="1"/>
  <c r="C604" i="1"/>
  <c r="L672" i="1"/>
  <c r="D673" i="1"/>
  <c r="C603" i="1" l="1"/>
  <c r="F602" i="1"/>
  <c r="J603" i="1"/>
  <c r="K603" i="1" s="1"/>
  <c r="L671" i="1"/>
  <c r="D672" i="1"/>
  <c r="C602" i="1" l="1"/>
  <c r="F601" i="1"/>
  <c r="J602" i="1"/>
  <c r="K602" i="1" s="1"/>
  <c r="L670" i="1"/>
  <c r="D671" i="1"/>
  <c r="C601" i="1" l="1"/>
  <c r="F600" i="1"/>
  <c r="J601" i="1"/>
  <c r="K601" i="1" s="1"/>
  <c r="L669" i="1"/>
  <c r="D670" i="1"/>
  <c r="F599" i="1" l="1"/>
  <c r="J600" i="1"/>
  <c r="K600" i="1" s="1"/>
  <c r="C600" i="1"/>
  <c r="L668" i="1"/>
  <c r="D669" i="1"/>
  <c r="C599" i="1" l="1"/>
  <c r="F598" i="1"/>
  <c r="J599" i="1"/>
  <c r="K599" i="1" s="1"/>
  <c r="L667" i="1"/>
  <c r="D668" i="1"/>
  <c r="C598" i="1" l="1"/>
  <c r="F597" i="1"/>
  <c r="J598" i="1"/>
  <c r="K598" i="1" s="1"/>
  <c r="D667" i="1"/>
  <c r="L666" i="1"/>
  <c r="C597" i="1" l="1"/>
  <c r="F596" i="1"/>
  <c r="J597" i="1"/>
  <c r="K597" i="1" s="1"/>
  <c r="L665" i="1"/>
  <c r="D666" i="1"/>
  <c r="F595" i="1" l="1"/>
  <c r="J596" i="1"/>
  <c r="K596" i="1" s="1"/>
  <c r="C596" i="1"/>
  <c r="D665" i="1"/>
  <c r="L664" i="1"/>
  <c r="C595" i="1" l="1"/>
  <c r="F594" i="1"/>
  <c r="J595" i="1"/>
  <c r="K595" i="1" s="1"/>
  <c r="D664" i="1"/>
  <c r="L663" i="1"/>
  <c r="F593" i="1" l="1"/>
  <c r="J594" i="1"/>
  <c r="K594" i="1" s="1"/>
  <c r="C594" i="1"/>
  <c r="L662" i="1"/>
  <c r="D663" i="1"/>
  <c r="C593" i="1" l="1"/>
  <c r="F592" i="1"/>
  <c r="J593" i="1"/>
  <c r="K593" i="1" s="1"/>
  <c r="D662" i="1"/>
  <c r="L661" i="1"/>
  <c r="F591" i="1" l="1"/>
  <c r="J592" i="1"/>
  <c r="K592" i="1" s="1"/>
  <c r="C592" i="1"/>
  <c r="D661" i="1"/>
  <c r="L660" i="1"/>
  <c r="C591" i="1" l="1"/>
  <c r="F590" i="1"/>
  <c r="J591" i="1"/>
  <c r="K591" i="1" s="1"/>
  <c r="D660" i="1"/>
  <c r="L659" i="1"/>
  <c r="F589" i="1" l="1"/>
  <c r="J590" i="1"/>
  <c r="K590" i="1" s="1"/>
  <c r="C590" i="1"/>
  <c r="D659" i="1"/>
  <c r="L658" i="1"/>
  <c r="C589" i="1" l="1"/>
  <c r="F588" i="1"/>
  <c r="J589" i="1"/>
  <c r="K589" i="1" s="1"/>
  <c r="D658" i="1"/>
  <c r="L657" i="1"/>
  <c r="F587" i="1" l="1"/>
  <c r="J588" i="1"/>
  <c r="K588" i="1" s="1"/>
  <c r="C588" i="1"/>
  <c r="D657" i="1"/>
  <c r="L656" i="1"/>
  <c r="C587" i="1" l="1"/>
  <c r="F586" i="1"/>
  <c r="J587" i="1"/>
  <c r="K587" i="1" s="1"/>
  <c r="D656" i="1"/>
  <c r="L655" i="1"/>
  <c r="F585" i="1" l="1"/>
  <c r="J586" i="1"/>
  <c r="K586" i="1" s="1"/>
  <c r="C586" i="1"/>
  <c r="D655" i="1"/>
  <c r="L654" i="1"/>
  <c r="C585" i="1" l="1"/>
  <c r="F584" i="1"/>
  <c r="J585" i="1"/>
  <c r="K585" i="1" s="1"/>
  <c r="D654" i="1"/>
  <c r="L653" i="1"/>
  <c r="F583" i="1" l="1"/>
  <c r="J584" i="1"/>
  <c r="K584" i="1" s="1"/>
  <c r="C584" i="1"/>
  <c r="D653" i="1"/>
  <c r="L652" i="1"/>
  <c r="C583" i="1" l="1"/>
  <c r="F582" i="1"/>
  <c r="J583" i="1"/>
  <c r="K583" i="1" s="1"/>
  <c r="D652" i="1"/>
  <c r="L651" i="1"/>
  <c r="F581" i="1" l="1"/>
  <c r="J582" i="1"/>
  <c r="K582" i="1" s="1"/>
  <c r="C582" i="1"/>
  <c r="L650" i="1"/>
  <c r="D651" i="1"/>
  <c r="C581" i="1" l="1"/>
  <c r="F580" i="1"/>
  <c r="J581" i="1"/>
  <c r="K581" i="1" s="1"/>
  <c r="D650" i="1"/>
  <c r="L649" i="1"/>
  <c r="C580" i="1" l="1"/>
  <c r="F579" i="1"/>
  <c r="J580" i="1"/>
  <c r="K580" i="1" s="1"/>
  <c r="D649" i="1"/>
  <c r="L648" i="1"/>
  <c r="C579" i="1" l="1"/>
  <c r="F578" i="1"/>
  <c r="J579" i="1"/>
  <c r="K579" i="1" s="1"/>
  <c r="D648" i="1"/>
  <c r="L647" i="1"/>
  <c r="C578" i="1" l="1"/>
  <c r="F577" i="1"/>
  <c r="J578" i="1"/>
  <c r="K578" i="1" s="1"/>
  <c r="D647" i="1"/>
  <c r="L646" i="1"/>
  <c r="C577" i="1" l="1"/>
  <c r="F576" i="1"/>
  <c r="J577" i="1"/>
  <c r="K577" i="1" s="1"/>
  <c r="L645" i="1"/>
  <c r="D646" i="1"/>
  <c r="F575" i="1" l="1"/>
  <c r="J576" i="1"/>
  <c r="K576" i="1" s="1"/>
  <c r="C576" i="1"/>
  <c r="L644" i="1"/>
  <c r="D645" i="1"/>
  <c r="C575" i="1" l="1"/>
  <c r="F574" i="1"/>
  <c r="J575" i="1"/>
  <c r="K575" i="1" s="1"/>
  <c r="L643" i="1"/>
  <c r="D644" i="1"/>
  <c r="F573" i="1" l="1"/>
  <c r="J574" i="1"/>
  <c r="K574" i="1" s="1"/>
  <c r="C574" i="1"/>
  <c r="D643" i="1"/>
  <c r="L642" i="1"/>
  <c r="C573" i="1" l="1"/>
  <c r="F572" i="1"/>
  <c r="J573" i="1"/>
  <c r="K573" i="1" s="1"/>
  <c r="L641" i="1"/>
  <c r="D642" i="1"/>
  <c r="F571" i="1" l="1"/>
  <c r="J572" i="1"/>
  <c r="K572" i="1" s="1"/>
  <c r="C572" i="1"/>
  <c r="L640" i="1"/>
  <c r="D641" i="1"/>
  <c r="C571" i="1" l="1"/>
  <c r="F570" i="1"/>
  <c r="J571" i="1"/>
  <c r="K571" i="1" s="1"/>
  <c r="D640" i="1"/>
  <c r="L639" i="1"/>
  <c r="C570" i="1" l="1"/>
  <c r="F569" i="1"/>
  <c r="J570" i="1"/>
  <c r="K570" i="1" s="1"/>
  <c r="D639" i="1"/>
  <c r="L638" i="1"/>
  <c r="C569" i="1" l="1"/>
  <c r="F568" i="1"/>
  <c r="J569" i="1"/>
  <c r="K569" i="1" s="1"/>
  <c r="L637" i="1"/>
  <c r="D638" i="1"/>
  <c r="F567" i="1" l="1"/>
  <c r="J568" i="1"/>
  <c r="K568" i="1" s="1"/>
  <c r="C568" i="1"/>
  <c r="D637" i="1"/>
  <c r="L636" i="1"/>
  <c r="C567" i="1" l="1"/>
  <c r="F566" i="1"/>
  <c r="J567" i="1"/>
  <c r="K567" i="1" s="1"/>
  <c r="L635" i="1"/>
  <c r="D636" i="1"/>
  <c r="F565" i="1" l="1"/>
  <c r="J566" i="1"/>
  <c r="K566" i="1" s="1"/>
  <c r="C566" i="1"/>
  <c r="D635" i="1"/>
  <c r="L634" i="1"/>
  <c r="C565" i="1" l="1"/>
  <c r="F564" i="1"/>
  <c r="J565" i="1"/>
  <c r="K565" i="1" s="1"/>
  <c r="L633" i="1"/>
  <c r="D634" i="1"/>
  <c r="C564" i="1" l="1"/>
  <c r="F563" i="1"/>
  <c r="J564" i="1"/>
  <c r="K564" i="1" s="1"/>
  <c r="L632" i="1"/>
  <c r="D633" i="1"/>
  <c r="C563" i="1" l="1"/>
  <c r="F562" i="1"/>
  <c r="J563" i="1"/>
  <c r="K563" i="1" s="1"/>
  <c r="L631" i="1"/>
  <c r="D632" i="1"/>
  <c r="F561" i="1" l="1"/>
  <c r="J562" i="1"/>
  <c r="K562" i="1" s="1"/>
  <c r="C562" i="1"/>
  <c r="D631" i="1"/>
  <c r="L630" i="1"/>
  <c r="C561" i="1" l="1"/>
  <c r="F560" i="1"/>
  <c r="J561" i="1"/>
  <c r="K561" i="1" s="1"/>
  <c r="D630" i="1"/>
  <c r="L629" i="1"/>
  <c r="F559" i="1" l="1"/>
  <c r="J560" i="1"/>
  <c r="K560" i="1" s="1"/>
  <c r="C560" i="1"/>
  <c r="L628" i="1"/>
  <c r="D629" i="1"/>
  <c r="C559" i="1" l="1"/>
  <c r="F558" i="1"/>
  <c r="J559" i="1"/>
  <c r="K559" i="1" s="1"/>
  <c r="L627" i="1"/>
  <c r="D628" i="1"/>
  <c r="C558" i="1" l="1"/>
  <c r="F557" i="1"/>
  <c r="J558" i="1"/>
  <c r="K558" i="1" s="1"/>
  <c r="D627" i="1"/>
  <c r="L626" i="1"/>
  <c r="C557" i="1" l="1"/>
  <c r="F556" i="1"/>
  <c r="J557" i="1"/>
  <c r="K557" i="1" s="1"/>
  <c r="D626" i="1"/>
  <c r="L625" i="1"/>
  <c r="F555" i="1" l="1"/>
  <c r="J556" i="1"/>
  <c r="K556" i="1" s="1"/>
  <c r="C556" i="1"/>
  <c r="L624" i="1"/>
  <c r="D625" i="1"/>
  <c r="C555" i="1" l="1"/>
  <c r="F554" i="1"/>
  <c r="J555" i="1"/>
  <c r="K555" i="1" s="1"/>
  <c r="D624" i="1"/>
  <c r="L623" i="1"/>
  <c r="F553" i="1" l="1"/>
  <c r="J554" i="1"/>
  <c r="K554" i="1" s="1"/>
  <c r="C554" i="1"/>
  <c r="L622" i="1"/>
  <c r="D623" i="1"/>
  <c r="C553" i="1" l="1"/>
  <c r="F552" i="1"/>
  <c r="J553" i="1"/>
  <c r="K553" i="1" s="1"/>
  <c r="D622" i="1"/>
  <c r="L621" i="1"/>
  <c r="F551" i="1" l="1"/>
  <c r="J552" i="1"/>
  <c r="K552" i="1" s="1"/>
  <c r="C552" i="1"/>
  <c r="L620" i="1"/>
  <c r="D621" i="1"/>
  <c r="C551" i="1" l="1"/>
  <c r="F550" i="1"/>
  <c r="J551" i="1"/>
  <c r="K551" i="1" s="1"/>
  <c r="D620" i="1"/>
  <c r="L619" i="1"/>
  <c r="F549" i="1" l="1"/>
  <c r="J550" i="1"/>
  <c r="K550" i="1" s="1"/>
  <c r="C550" i="1"/>
  <c r="L618" i="1"/>
  <c r="D619" i="1"/>
  <c r="F548" i="1" l="1"/>
  <c r="J549" i="1"/>
  <c r="K549" i="1" s="1"/>
  <c r="C549" i="1"/>
  <c r="D618" i="1"/>
  <c r="L617" i="1"/>
  <c r="C548" i="1" l="1"/>
  <c r="F547" i="1"/>
  <c r="J548" i="1"/>
  <c r="K548" i="1" s="1"/>
  <c r="D617" i="1"/>
  <c r="L616" i="1"/>
  <c r="C547" i="1" l="1"/>
  <c r="F546" i="1"/>
  <c r="J547" i="1"/>
  <c r="K547" i="1" s="1"/>
  <c r="D616" i="1"/>
  <c r="L615" i="1"/>
  <c r="F545" i="1" l="1"/>
  <c r="J546" i="1"/>
  <c r="K546" i="1" s="1"/>
  <c r="C546" i="1"/>
  <c r="D615" i="1"/>
  <c r="L614" i="1"/>
  <c r="C545" i="1" l="1"/>
  <c r="F544" i="1"/>
  <c r="J545" i="1"/>
  <c r="K545" i="1" s="1"/>
  <c r="D614" i="1"/>
  <c r="L613" i="1"/>
  <c r="C544" i="1" l="1"/>
  <c r="F543" i="1"/>
  <c r="J544" i="1"/>
  <c r="K544" i="1" s="1"/>
  <c r="D613" i="1"/>
  <c r="L612" i="1"/>
  <c r="C543" i="1" l="1"/>
  <c r="F542" i="1"/>
  <c r="J543" i="1"/>
  <c r="K543" i="1" s="1"/>
  <c r="D612" i="1"/>
  <c r="L611" i="1"/>
  <c r="F541" i="1" l="1"/>
  <c r="J542" i="1"/>
  <c r="K542" i="1" s="1"/>
  <c r="C542" i="1"/>
  <c r="L610" i="1"/>
  <c r="D611" i="1"/>
  <c r="F540" i="1" l="1"/>
  <c r="J541" i="1"/>
  <c r="K541" i="1" s="1"/>
  <c r="C541" i="1"/>
  <c r="D610" i="1"/>
  <c r="L609" i="1"/>
  <c r="C540" i="1" l="1"/>
  <c r="F539" i="1"/>
  <c r="J540" i="1"/>
  <c r="K540" i="1" s="1"/>
  <c r="D609" i="1"/>
  <c r="L608" i="1"/>
  <c r="C539" i="1" l="1"/>
  <c r="F538" i="1"/>
  <c r="J539" i="1"/>
  <c r="K539" i="1" s="1"/>
  <c r="D608" i="1"/>
  <c r="L607" i="1"/>
  <c r="C538" i="1" l="1"/>
  <c r="F537" i="1"/>
  <c r="J538" i="1"/>
  <c r="K538" i="1" s="1"/>
  <c r="D607" i="1"/>
  <c r="L606" i="1"/>
  <c r="F536" i="1" l="1"/>
  <c r="J537" i="1"/>
  <c r="K537" i="1" s="1"/>
  <c r="C537" i="1"/>
  <c r="D606" i="1"/>
  <c r="L605" i="1"/>
  <c r="C536" i="1" l="1"/>
  <c r="F535" i="1"/>
  <c r="J536" i="1"/>
  <c r="K536" i="1" s="1"/>
  <c r="D605" i="1"/>
  <c r="L604" i="1"/>
  <c r="F534" i="1" l="1"/>
  <c r="J535" i="1"/>
  <c r="K535" i="1" s="1"/>
  <c r="C535" i="1"/>
  <c r="L603" i="1"/>
  <c r="D604" i="1"/>
  <c r="C534" i="1" l="1"/>
  <c r="F533" i="1"/>
  <c r="J534" i="1"/>
  <c r="K534" i="1" s="1"/>
  <c r="D603" i="1"/>
  <c r="L602" i="1"/>
  <c r="F532" i="1" l="1"/>
  <c r="J533" i="1"/>
  <c r="K533" i="1" s="1"/>
  <c r="C533" i="1"/>
  <c r="L601" i="1"/>
  <c r="D602" i="1"/>
  <c r="C532" i="1" l="1"/>
  <c r="F531" i="1"/>
  <c r="J532" i="1"/>
  <c r="K532" i="1" s="1"/>
  <c r="D601" i="1"/>
  <c r="L600" i="1"/>
  <c r="F530" i="1" l="1"/>
  <c r="J531" i="1"/>
  <c r="K531" i="1" s="1"/>
  <c r="C531" i="1"/>
  <c r="L599" i="1"/>
  <c r="D600" i="1"/>
  <c r="C530" i="1" l="1"/>
  <c r="F529" i="1"/>
  <c r="J530" i="1"/>
  <c r="K530" i="1" s="1"/>
  <c r="L598" i="1"/>
  <c r="D599" i="1"/>
  <c r="C529" i="1" l="1"/>
  <c r="F528" i="1"/>
  <c r="J529" i="1"/>
  <c r="K529" i="1" s="1"/>
  <c r="D598" i="1"/>
  <c r="L597" i="1"/>
  <c r="C528" i="1" l="1"/>
  <c r="F527" i="1"/>
  <c r="J528" i="1"/>
  <c r="K528" i="1" s="1"/>
  <c r="L596" i="1"/>
  <c r="D597" i="1"/>
  <c r="F526" i="1" l="1"/>
  <c r="J527" i="1"/>
  <c r="K527" i="1" s="1"/>
  <c r="C527" i="1"/>
  <c r="L595" i="1"/>
  <c r="D596" i="1"/>
  <c r="C526" i="1" l="1"/>
  <c r="F525" i="1"/>
  <c r="J526" i="1"/>
  <c r="K526" i="1" s="1"/>
  <c r="L594" i="1"/>
  <c r="D595" i="1"/>
  <c r="C525" i="1" l="1"/>
  <c r="F524" i="1"/>
  <c r="J525" i="1"/>
  <c r="K525" i="1" s="1"/>
  <c r="L593" i="1"/>
  <c r="D594" i="1"/>
  <c r="C524" i="1" l="1"/>
  <c r="F523" i="1"/>
  <c r="J524" i="1"/>
  <c r="K524" i="1" s="1"/>
  <c r="D593" i="1"/>
  <c r="L592" i="1"/>
  <c r="F522" i="1" l="1"/>
  <c r="J523" i="1"/>
  <c r="K523" i="1" s="1"/>
  <c r="C523" i="1"/>
  <c r="L591" i="1"/>
  <c r="D592" i="1"/>
  <c r="C522" i="1" l="1"/>
  <c r="F521" i="1"/>
  <c r="J522" i="1"/>
  <c r="K522" i="1" s="1"/>
  <c r="D591" i="1"/>
  <c r="L590" i="1"/>
  <c r="F520" i="1" l="1"/>
  <c r="J521" i="1"/>
  <c r="K521" i="1" s="1"/>
  <c r="C521" i="1"/>
  <c r="L589" i="1"/>
  <c r="D590" i="1"/>
  <c r="C520" i="1" l="1"/>
  <c r="F519" i="1"/>
  <c r="J520" i="1"/>
  <c r="K520" i="1" s="1"/>
  <c r="L588" i="1"/>
  <c r="D589" i="1"/>
  <c r="F518" i="1" l="1"/>
  <c r="J519" i="1"/>
  <c r="K519" i="1" s="1"/>
  <c r="C519" i="1"/>
  <c r="L587" i="1"/>
  <c r="D588" i="1"/>
  <c r="C518" i="1" l="1"/>
  <c r="F517" i="1"/>
  <c r="J518" i="1"/>
  <c r="K518" i="1" s="1"/>
  <c r="D587" i="1"/>
  <c r="L586" i="1"/>
  <c r="F516" i="1" l="1"/>
  <c r="J517" i="1"/>
  <c r="K517" i="1" s="1"/>
  <c r="C517" i="1"/>
  <c r="L585" i="1"/>
  <c r="D586" i="1"/>
  <c r="C516" i="1" l="1"/>
  <c r="F515" i="1"/>
  <c r="J516" i="1"/>
  <c r="K516" i="1" s="1"/>
  <c r="D585" i="1"/>
  <c r="L584" i="1"/>
  <c r="F514" i="1" l="1"/>
  <c r="J515" i="1"/>
  <c r="K515" i="1" s="1"/>
  <c r="C515" i="1"/>
  <c r="D584" i="1"/>
  <c r="L583" i="1"/>
  <c r="C514" i="1" l="1"/>
  <c r="F513" i="1"/>
  <c r="J514" i="1"/>
  <c r="K514" i="1" s="1"/>
  <c r="L582" i="1"/>
  <c r="D583" i="1"/>
  <c r="F512" i="1" l="1"/>
  <c r="J513" i="1"/>
  <c r="K513" i="1" s="1"/>
  <c r="C513" i="1"/>
  <c r="D582" i="1"/>
  <c r="L581" i="1"/>
  <c r="C512" i="1" l="1"/>
  <c r="F511" i="1"/>
  <c r="J512" i="1"/>
  <c r="K512" i="1" s="1"/>
  <c r="L580" i="1"/>
  <c r="D581" i="1"/>
  <c r="C511" i="1" l="1"/>
  <c r="F510" i="1"/>
  <c r="J511" i="1"/>
  <c r="K511" i="1" s="1"/>
  <c r="D580" i="1"/>
  <c r="L579" i="1"/>
  <c r="C510" i="1" l="1"/>
  <c r="F509" i="1"/>
  <c r="J510" i="1"/>
  <c r="K510" i="1" s="1"/>
  <c r="D579" i="1"/>
  <c r="L578" i="1"/>
  <c r="F508" i="1" l="1"/>
  <c r="J509" i="1"/>
  <c r="K509" i="1" s="1"/>
  <c r="C509" i="1"/>
  <c r="L577" i="1"/>
  <c r="D578" i="1"/>
  <c r="C508" i="1" l="1"/>
  <c r="F507" i="1"/>
  <c r="J508" i="1"/>
  <c r="K508" i="1" s="1"/>
  <c r="D577" i="1"/>
  <c r="L576" i="1"/>
  <c r="F506" i="1" l="1"/>
  <c r="J507" i="1"/>
  <c r="K507" i="1" s="1"/>
  <c r="C507" i="1"/>
  <c r="L575" i="1"/>
  <c r="D576" i="1"/>
  <c r="C506" i="1" l="1"/>
  <c r="F505" i="1"/>
  <c r="J506" i="1"/>
  <c r="K506" i="1" s="1"/>
  <c r="D575" i="1"/>
  <c r="L574" i="1"/>
  <c r="F504" i="1" l="1"/>
  <c r="J505" i="1"/>
  <c r="K505" i="1" s="1"/>
  <c r="C505" i="1"/>
  <c r="L573" i="1"/>
  <c r="D574" i="1"/>
  <c r="C504" i="1" l="1"/>
  <c r="F503" i="1"/>
  <c r="J504" i="1"/>
  <c r="K504" i="1" s="1"/>
  <c r="L572" i="1"/>
  <c r="D573" i="1"/>
  <c r="F502" i="1" l="1"/>
  <c r="J503" i="1"/>
  <c r="K503" i="1" s="1"/>
  <c r="C503" i="1"/>
  <c r="D572" i="1"/>
  <c r="L571" i="1"/>
  <c r="C502" i="1" l="1"/>
  <c r="F501" i="1"/>
  <c r="J502" i="1"/>
  <c r="K502" i="1" s="1"/>
  <c r="L570" i="1"/>
  <c r="D571" i="1"/>
  <c r="F500" i="1" l="1"/>
  <c r="J501" i="1"/>
  <c r="K501" i="1" s="1"/>
  <c r="C501" i="1"/>
  <c r="L569" i="1"/>
  <c r="D570" i="1"/>
  <c r="C500" i="1" l="1"/>
  <c r="F499" i="1"/>
  <c r="J500" i="1"/>
  <c r="K500" i="1" s="1"/>
  <c r="L568" i="1"/>
  <c r="D569" i="1"/>
  <c r="F498" i="1" l="1"/>
  <c r="J499" i="1"/>
  <c r="K499" i="1" s="1"/>
  <c r="C499" i="1"/>
  <c r="L567" i="1"/>
  <c r="D568" i="1"/>
  <c r="C498" i="1" l="1"/>
  <c r="F497" i="1"/>
  <c r="J498" i="1"/>
  <c r="K498" i="1" s="1"/>
  <c r="L566" i="1"/>
  <c r="D567" i="1"/>
  <c r="C497" i="1" l="1"/>
  <c r="F496" i="1"/>
  <c r="J497" i="1"/>
  <c r="K497" i="1" s="1"/>
  <c r="D566" i="1"/>
  <c r="L565" i="1"/>
  <c r="C496" i="1" l="1"/>
  <c r="F495" i="1"/>
  <c r="J496" i="1"/>
  <c r="K496" i="1" s="1"/>
  <c r="L564" i="1"/>
  <c r="D565" i="1"/>
  <c r="F494" i="1" l="1"/>
  <c r="J495" i="1"/>
  <c r="K495" i="1" s="1"/>
  <c r="C495" i="1"/>
  <c r="D564" i="1"/>
  <c r="L563" i="1"/>
  <c r="C494" i="1" l="1"/>
  <c r="F493" i="1"/>
  <c r="J494" i="1"/>
  <c r="K494" i="1" s="1"/>
  <c r="D563" i="1"/>
  <c r="L562" i="1"/>
  <c r="F492" i="1" l="1"/>
  <c r="J493" i="1"/>
  <c r="K493" i="1" s="1"/>
  <c r="C493" i="1"/>
  <c r="D562" i="1"/>
  <c r="L561" i="1"/>
  <c r="C492" i="1" l="1"/>
  <c r="F491" i="1"/>
  <c r="J492" i="1"/>
  <c r="K492" i="1" s="1"/>
  <c r="D561" i="1"/>
  <c r="L560" i="1"/>
  <c r="C491" i="1" l="1"/>
  <c r="F490" i="1"/>
  <c r="J491" i="1"/>
  <c r="K491" i="1" s="1"/>
  <c r="D560" i="1"/>
  <c r="L559" i="1"/>
  <c r="C490" i="1" l="1"/>
  <c r="F489" i="1"/>
  <c r="J490" i="1"/>
  <c r="K490" i="1" s="1"/>
  <c r="D559" i="1"/>
  <c r="L558" i="1"/>
  <c r="F488" i="1" l="1"/>
  <c r="J489" i="1"/>
  <c r="K489" i="1" s="1"/>
  <c r="C489" i="1"/>
  <c r="D558" i="1"/>
  <c r="L557" i="1"/>
  <c r="C488" i="1" l="1"/>
  <c r="F487" i="1"/>
  <c r="J488" i="1"/>
  <c r="K488" i="1" s="1"/>
  <c r="D557" i="1"/>
  <c r="L556" i="1"/>
  <c r="F486" i="1" l="1"/>
  <c r="J487" i="1"/>
  <c r="K487" i="1" s="1"/>
  <c r="C487" i="1"/>
  <c r="D556" i="1"/>
  <c r="L555" i="1"/>
  <c r="C486" i="1" l="1"/>
  <c r="F485" i="1"/>
  <c r="J486" i="1"/>
  <c r="K486" i="1" s="1"/>
  <c r="D555" i="1"/>
  <c r="L554" i="1"/>
  <c r="F484" i="1" l="1"/>
  <c r="J485" i="1"/>
  <c r="K485" i="1" s="1"/>
  <c r="C485" i="1"/>
  <c r="D554" i="1"/>
  <c r="L553" i="1"/>
  <c r="C484" i="1" l="1"/>
  <c r="F483" i="1"/>
  <c r="J484" i="1"/>
  <c r="K484" i="1" s="1"/>
  <c r="D553" i="1"/>
  <c r="L552" i="1"/>
  <c r="F482" i="1" l="1"/>
  <c r="J483" i="1"/>
  <c r="K483" i="1" s="1"/>
  <c r="C483" i="1"/>
  <c r="D552" i="1"/>
  <c r="L551" i="1"/>
  <c r="C482" i="1" l="1"/>
  <c r="F481" i="1"/>
  <c r="J482" i="1"/>
  <c r="K482" i="1" s="1"/>
  <c r="L550" i="1"/>
  <c r="D551" i="1"/>
  <c r="F480" i="1" l="1"/>
  <c r="J481" i="1"/>
  <c r="K481" i="1" s="1"/>
  <c r="C481" i="1"/>
  <c r="D550" i="1"/>
  <c r="L549" i="1"/>
  <c r="C480" i="1" l="1"/>
  <c r="F479" i="1"/>
  <c r="J480" i="1"/>
  <c r="K480" i="1" s="1"/>
  <c r="L548" i="1"/>
  <c r="D549" i="1"/>
  <c r="F478" i="1" l="1"/>
  <c r="J479" i="1"/>
  <c r="K479" i="1" s="1"/>
  <c r="C479" i="1"/>
  <c r="D548" i="1"/>
  <c r="L547" i="1"/>
  <c r="C478" i="1" l="1"/>
  <c r="F477" i="1"/>
  <c r="J478" i="1"/>
  <c r="K478" i="1" s="1"/>
  <c r="L546" i="1"/>
  <c r="D547" i="1"/>
  <c r="F476" i="1" l="1"/>
  <c r="J477" i="1"/>
  <c r="K477" i="1" s="1"/>
  <c r="C477" i="1"/>
  <c r="D546" i="1"/>
  <c r="L545" i="1"/>
  <c r="C476" i="1" l="1"/>
  <c r="F475" i="1"/>
  <c r="J476" i="1"/>
  <c r="K476" i="1" s="1"/>
  <c r="L544" i="1"/>
  <c r="D545" i="1"/>
  <c r="F474" i="1" l="1"/>
  <c r="J475" i="1"/>
  <c r="K475" i="1" s="1"/>
  <c r="C475" i="1"/>
  <c r="D544" i="1"/>
  <c r="L543" i="1"/>
  <c r="F473" i="1" l="1"/>
  <c r="J474" i="1"/>
  <c r="K474" i="1" s="1"/>
  <c r="C474" i="1"/>
  <c r="D543" i="1"/>
  <c r="L542" i="1"/>
  <c r="C473" i="1" l="1"/>
  <c r="F472" i="1"/>
  <c r="J473" i="1"/>
  <c r="K473" i="1" s="1"/>
  <c r="D542" i="1"/>
  <c r="L541" i="1"/>
  <c r="F471" i="1" l="1"/>
  <c r="J472" i="1"/>
  <c r="K472" i="1" s="1"/>
  <c r="C472" i="1"/>
  <c r="D541" i="1"/>
  <c r="L540" i="1"/>
  <c r="F470" i="1" l="1"/>
  <c r="J471" i="1"/>
  <c r="K471" i="1" s="1"/>
  <c r="C471" i="1"/>
  <c r="D540" i="1"/>
  <c r="L539" i="1"/>
  <c r="C470" i="1" l="1"/>
  <c r="F469" i="1"/>
  <c r="J470" i="1"/>
  <c r="K470" i="1" s="1"/>
  <c r="D539" i="1"/>
  <c r="L538" i="1"/>
  <c r="F468" i="1" l="1"/>
  <c r="J469" i="1"/>
  <c r="K469" i="1" s="1"/>
  <c r="C469" i="1"/>
  <c r="D538" i="1"/>
  <c r="L537" i="1"/>
  <c r="C468" i="1" l="1"/>
  <c r="F467" i="1"/>
  <c r="J468" i="1"/>
  <c r="K468" i="1" s="1"/>
  <c r="D537" i="1"/>
  <c r="L536" i="1"/>
  <c r="F466" i="1" l="1"/>
  <c r="J467" i="1"/>
  <c r="K467" i="1" s="1"/>
  <c r="C467" i="1"/>
  <c r="D536" i="1"/>
  <c r="L535" i="1"/>
  <c r="C466" i="1" l="1"/>
  <c r="F465" i="1"/>
  <c r="J466" i="1"/>
  <c r="K466" i="1" s="1"/>
  <c r="D535" i="1"/>
  <c r="L534" i="1"/>
  <c r="C465" i="1" l="1"/>
  <c r="F464" i="1"/>
  <c r="J465" i="1"/>
  <c r="K465" i="1" s="1"/>
  <c r="D534" i="1"/>
  <c r="L533" i="1"/>
  <c r="C464" i="1" l="1"/>
  <c r="F463" i="1"/>
  <c r="J464" i="1"/>
  <c r="K464" i="1" s="1"/>
  <c r="D533" i="1"/>
  <c r="L532" i="1"/>
  <c r="F462" i="1" l="1"/>
  <c r="J463" i="1"/>
  <c r="K463" i="1" s="1"/>
  <c r="C463" i="1"/>
  <c r="D532" i="1"/>
  <c r="L531" i="1"/>
  <c r="C462" i="1" l="1"/>
  <c r="F461" i="1"/>
  <c r="J462" i="1"/>
  <c r="K462" i="1" s="1"/>
  <c r="L530" i="1"/>
  <c r="D531" i="1"/>
  <c r="C461" i="1" l="1"/>
  <c r="F460" i="1"/>
  <c r="J461" i="1"/>
  <c r="K461" i="1" s="1"/>
  <c r="D530" i="1"/>
  <c r="L529" i="1"/>
  <c r="C460" i="1" l="1"/>
  <c r="F459" i="1"/>
  <c r="J460" i="1"/>
  <c r="K460" i="1" s="1"/>
  <c r="D529" i="1"/>
  <c r="L528" i="1"/>
  <c r="F458" i="1" l="1"/>
  <c r="J459" i="1"/>
  <c r="K459" i="1" s="1"/>
  <c r="C459" i="1"/>
  <c r="D528" i="1"/>
  <c r="L527" i="1"/>
  <c r="C458" i="1" l="1"/>
  <c r="F457" i="1"/>
  <c r="J458" i="1"/>
  <c r="K458" i="1" s="1"/>
  <c r="D527" i="1"/>
  <c r="L526" i="1"/>
  <c r="C457" i="1" l="1"/>
  <c r="F456" i="1"/>
  <c r="J457" i="1"/>
  <c r="K457" i="1" s="1"/>
  <c r="D526" i="1"/>
  <c r="L525" i="1"/>
  <c r="C456" i="1" l="1"/>
  <c r="F455" i="1"/>
  <c r="J456" i="1"/>
  <c r="K456" i="1" s="1"/>
  <c r="L524" i="1"/>
  <c r="D525" i="1"/>
  <c r="F454" i="1" l="1"/>
  <c r="J455" i="1"/>
  <c r="K455" i="1" s="1"/>
  <c r="C455" i="1"/>
  <c r="D524" i="1"/>
  <c r="L523" i="1"/>
  <c r="C454" i="1" l="1"/>
  <c r="F453" i="1"/>
  <c r="J454" i="1"/>
  <c r="K454" i="1" s="1"/>
  <c r="L522" i="1"/>
  <c r="D523" i="1"/>
  <c r="F452" i="1" l="1"/>
  <c r="J453" i="1"/>
  <c r="K453" i="1" s="1"/>
  <c r="C453" i="1"/>
  <c r="D522" i="1"/>
  <c r="L521" i="1"/>
  <c r="F451" i="1" l="1"/>
  <c r="J452" i="1"/>
  <c r="K452" i="1" s="1"/>
  <c r="C452" i="1"/>
  <c r="L520" i="1"/>
  <c r="D521" i="1"/>
  <c r="C451" i="1" l="1"/>
  <c r="F450" i="1"/>
  <c r="J451" i="1"/>
  <c r="K451" i="1" s="1"/>
  <c r="D520" i="1"/>
  <c r="L519" i="1"/>
  <c r="F449" i="1" l="1"/>
  <c r="J450" i="1"/>
  <c r="K450" i="1" s="1"/>
  <c r="C450" i="1"/>
  <c r="D519" i="1"/>
  <c r="L518" i="1"/>
  <c r="C449" i="1" l="1"/>
  <c r="F448" i="1"/>
  <c r="J449" i="1"/>
  <c r="K449" i="1" s="1"/>
  <c r="D518" i="1"/>
  <c r="L517" i="1"/>
  <c r="C448" i="1" l="1"/>
  <c r="F447" i="1"/>
  <c r="J448" i="1"/>
  <c r="K448" i="1" s="1"/>
  <c r="L516" i="1"/>
  <c r="D517" i="1"/>
  <c r="C447" i="1" l="1"/>
  <c r="F446" i="1"/>
  <c r="J447" i="1"/>
  <c r="K447" i="1" s="1"/>
  <c r="D516" i="1"/>
  <c r="L515" i="1"/>
  <c r="F445" i="1" l="1"/>
  <c r="J446" i="1"/>
  <c r="K446" i="1" s="1"/>
  <c r="C446" i="1"/>
  <c r="D515" i="1"/>
  <c r="L514" i="1"/>
  <c r="C445" i="1" l="1"/>
  <c r="F444" i="1"/>
  <c r="J445" i="1"/>
  <c r="K445" i="1" s="1"/>
  <c r="D514" i="1"/>
  <c r="L513" i="1"/>
  <c r="F443" i="1" l="1"/>
  <c r="J444" i="1"/>
  <c r="K444" i="1" s="1"/>
  <c r="C444" i="1"/>
  <c r="L512" i="1"/>
  <c r="D513" i="1"/>
  <c r="C443" i="1" l="1"/>
  <c r="F442" i="1"/>
  <c r="J443" i="1"/>
  <c r="K443" i="1" s="1"/>
  <c r="D512" i="1"/>
  <c r="L511" i="1"/>
  <c r="C442" i="1" l="1"/>
  <c r="F441" i="1"/>
  <c r="J442" i="1"/>
  <c r="K442" i="1" s="1"/>
  <c r="L510" i="1"/>
  <c r="D511" i="1"/>
  <c r="C441" i="1" l="1"/>
  <c r="F440" i="1"/>
  <c r="J441" i="1"/>
  <c r="K441" i="1" s="1"/>
  <c r="L509" i="1"/>
  <c r="D510" i="1"/>
  <c r="F439" i="1" l="1"/>
  <c r="J440" i="1"/>
  <c r="K440" i="1" s="1"/>
  <c r="C440" i="1"/>
  <c r="D509" i="1"/>
  <c r="L508" i="1"/>
  <c r="C439" i="1" l="1"/>
  <c r="F438" i="1"/>
  <c r="J439" i="1"/>
  <c r="K439" i="1" s="1"/>
  <c r="D508" i="1"/>
  <c r="L507" i="1"/>
  <c r="F437" i="1" l="1"/>
  <c r="J438" i="1"/>
  <c r="K438" i="1" s="1"/>
  <c r="C438" i="1"/>
  <c r="D507" i="1"/>
  <c r="L506" i="1"/>
  <c r="C437" i="1" l="1"/>
  <c r="F436" i="1"/>
  <c r="J437" i="1"/>
  <c r="K437" i="1" s="1"/>
  <c r="L505" i="1"/>
  <c r="D506" i="1"/>
  <c r="F435" i="1" l="1"/>
  <c r="J436" i="1"/>
  <c r="K436" i="1" s="1"/>
  <c r="C436" i="1"/>
  <c r="D505" i="1"/>
  <c r="L504" i="1"/>
  <c r="C435" i="1" l="1"/>
  <c r="F434" i="1"/>
  <c r="J435" i="1"/>
  <c r="K435" i="1" s="1"/>
  <c r="D504" i="1"/>
  <c r="L503" i="1"/>
  <c r="F433" i="1" l="1"/>
  <c r="J434" i="1"/>
  <c r="K434" i="1" s="1"/>
  <c r="C434" i="1"/>
  <c r="D503" i="1"/>
  <c r="L502" i="1"/>
  <c r="C433" i="1" l="1"/>
  <c r="F432" i="1"/>
  <c r="J433" i="1"/>
  <c r="K433" i="1" s="1"/>
  <c r="L501" i="1"/>
  <c r="D502" i="1"/>
  <c r="F431" i="1" l="1"/>
  <c r="J432" i="1"/>
  <c r="K432" i="1" s="1"/>
  <c r="C432" i="1"/>
  <c r="L500" i="1"/>
  <c r="D501" i="1"/>
  <c r="F430" i="1" l="1"/>
  <c r="J431" i="1"/>
  <c r="K431" i="1" s="1"/>
  <c r="C431" i="1"/>
  <c r="D500" i="1"/>
  <c r="L499" i="1"/>
  <c r="C430" i="1" l="1"/>
  <c r="F429" i="1"/>
  <c r="J430" i="1"/>
  <c r="K430" i="1" s="1"/>
  <c r="L498" i="1"/>
  <c r="D499" i="1"/>
  <c r="F428" i="1" l="1"/>
  <c r="J429" i="1"/>
  <c r="K429" i="1" s="1"/>
  <c r="C429" i="1"/>
  <c r="D498" i="1"/>
  <c r="L497" i="1"/>
  <c r="C428" i="1" l="1"/>
  <c r="F427" i="1"/>
  <c r="J428" i="1"/>
  <c r="K428" i="1" s="1"/>
  <c r="D497" i="1"/>
  <c r="L496" i="1"/>
  <c r="C427" i="1" l="1"/>
  <c r="F426" i="1"/>
  <c r="J427" i="1"/>
  <c r="K427" i="1" s="1"/>
  <c r="D496" i="1"/>
  <c r="L495" i="1"/>
  <c r="C426" i="1" l="1"/>
  <c r="F425" i="1"/>
  <c r="J426" i="1"/>
  <c r="K426" i="1" s="1"/>
  <c r="L494" i="1"/>
  <c r="D495" i="1"/>
  <c r="F424" i="1" l="1"/>
  <c r="J425" i="1"/>
  <c r="K425" i="1" s="1"/>
  <c r="C425" i="1"/>
  <c r="L493" i="1"/>
  <c r="D494" i="1"/>
  <c r="C424" i="1" l="1"/>
  <c r="F423" i="1"/>
  <c r="J424" i="1"/>
  <c r="K424" i="1" s="1"/>
  <c r="D493" i="1"/>
  <c r="L492" i="1"/>
  <c r="C423" i="1" l="1"/>
  <c r="F422" i="1"/>
  <c r="J423" i="1"/>
  <c r="K423" i="1" s="1"/>
  <c r="L491" i="1"/>
  <c r="D492" i="1"/>
  <c r="C422" i="1" l="1"/>
  <c r="F421" i="1"/>
  <c r="J422" i="1"/>
  <c r="K422" i="1" s="1"/>
  <c r="D491" i="1"/>
  <c r="L490" i="1"/>
  <c r="F420" i="1" l="1"/>
  <c r="J421" i="1"/>
  <c r="K421" i="1" s="1"/>
  <c r="C421" i="1"/>
  <c r="D490" i="1"/>
  <c r="L489" i="1"/>
  <c r="C420" i="1" l="1"/>
  <c r="F419" i="1"/>
  <c r="J420" i="1"/>
  <c r="K420" i="1" s="1"/>
  <c r="D489" i="1"/>
  <c r="L488" i="1"/>
  <c r="C419" i="1" l="1"/>
  <c r="F418" i="1"/>
  <c r="J419" i="1"/>
  <c r="K419" i="1" s="1"/>
  <c r="D488" i="1"/>
  <c r="L487" i="1"/>
  <c r="C418" i="1" l="1"/>
  <c r="F417" i="1"/>
  <c r="J418" i="1"/>
  <c r="K418" i="1" s="1"/>
  <c r="D487" i="1"/>
  <c r="L486" i="1"/>
  <c r="F416" i="1" l="1"/>
  <c r="J417" i="1"/>
  <c r="K417" i="1" s="1"/>
  <c r="C417" i="1"/>
  <c r="L485" i="1"/>
  <c r="D486" i="1"/>
  <c r="C416" i="1" l="1"/>
  <c r="F415" i="1"/>
  <c r="J416" i="1"/>
  <c r="K416" i="1" s="1"/>
  <c r="L484" i="1"/>
  <c r="D485" i="1"/>
  <c r="F414" i="1" l="1"/>
  <c r="J415" i="1"/>
  <c r="K415" i="1" s="1"/>
  <c r="C415" i="1"/>
  <c r="D484" i="1"/>
  <c r="L483" i="1"/>
  <c r="C414" i="1" l="1"/>
  <c r="F413" i="1"/>
  <c r="J414" i="1"/>
  <c r="K414" i="1" s="1"/>
  <c r="L482" i="1"/>
  <c r="D483" i="1"/>
  <c r="F412" i="1" l="1"/>
  <c r="J413" i="1"/>
  <c r="K413" i="1" s="1"/>
  <c r="C413" i="1"/>
  <c r="D482" i="1"/>
  <c r="L481" i="1"/>
  <c r="C412" i="1" l="1"/>
  <c r="F411" i="1"/>
  <c r="J412" i="1"/>
  <c r="K412" i="1" s="1"/>
  <c r="D481" i="1"/>
  <c r="L480" i="1"/>
  <c r="C411" i="1" l="1"/>
  <c r="F410" i="1"/>
  <c r="J411" i="1"/>
  <c r="K411" i="1" s="1"/>
  <c r="D480" i="1"/>
  <c r="L479" i="1"/>
  <c r="C410" i="1" l="1"/>
  <c r="F409" i="1"/>
  <c r="J410" i="1"/>
  <c r="K410" i="1" s="1"/>
  <c r="D479" i="1"/>
  <c r="L478" i="1"/>
  <c r="F408" i="1" l="1"/>
  <c r="J409" i="1"/>
  <c r="K409" i="1" s="1"/>
  <c r="C409" i="1"/>
  <c r="D478" i="1"/>
  <c r="L477" i="1"/>
  <c r="C408" i="1" l="1"/>
  <c r="F407" i="1"/>
  <c r="J408" i="1"/>
  <c r="K408" i="1" s="1"/>
  <c r="L476" i="1"/>
  <c r="D477" i="1"/>
  <c r="F406" i="1" l="1"/>
  <c r="J407" i="1"/>
  <c r="K407" i="1" s="1"/>
  <c r="C407" i="1"/>
  <c r="D476" i="1"/>
  <c r="L475" i="1"/>
  <c r="C406" i="1" l="1"/>
  <c r="F405" i="1"/>
  <c r="J406" i="1"/>
  <c r="K406" i="1" s="1"/>
  <c r="L474" i="1"/>
  <c r="D475" i="1"/>
  <c r="F404" i="1" l="1"/>
  <c r="J405" i="1"/>
  <c r="K405" i="1" s="1"/>
  <c r="C405" i="1"/>
  <c r="L473" i="1"/>
  <c r="D474" i="1"/>
  <c r="C404" i="1" l="1"/>
  <c r="F403" i="1"/>
  <c r="J404" i="1"/>
  <c r="K404" i="1" s="1"/>
  <c r="D473" i="1"/>
  <c r="L472" i="1"/>
  <c r="C403" i="1" l="1"/>
  <c r="F402" i="1"/>
  <c r="J403" i="1"/>
  <c r="K403" i="1" s="1"/>
  <c r="D472" i="1"/>
  <c r="L471" i="1"/>
  <c r="C402" i="1" l="1"/>
  <c r="F401" i="1"/>
  <c r="J402" i="1"/>
  <c r="K402" i="1" s="1"/>
  <c r="D471" i="1"/>
  <c r="L470" i="1"/>
  <c r="F400" i="1" l="1"/>
  <c r="J401" i="1"/>
  <c r="K401" i="1" s="1"/>
  <c r="C401" i="1"/>
  <c r="L469" i="1"/>
  <c r="D470" i="1"/>
  <c r="C400" i="1" l="1"/>
  <c r="F399" i="1"/>
  <c r="J400" i="1"/>
  <c r="K400" i="1" s="1"/>
  <c r="D469" i="1"/>
  <c r="L468" i="1"/>
  <c r="C399" i="1" l="1"/>
  <c r="F398" i="1"/>
  <c r="J399" i="1"/>
  <c r="K399" i="1" s="1"/>
  <c r="L467" i="1"/>
  <c r="D468" i="1"/>
  <c r="C398" i="1" l="1"/>
  <c r="F397" i="1"/>
  <c r="J398" i="1"/>
  <c r="K398" i="1" s="1"/>
  <c r="L466" i="1"/>
  <c r="D467" i="1"/>
  <c r="F396" i="1" l="1"/>
  <c r="J397" i="1"/>
  <c r="K397" i="1" s="1"/>
  <c r="C397" i="1"/>
  <c r="D466" i="1"/>
  <c r="L465" i="1"/>
  <c r="C396" i="1" l="1"/>
  <c r="F395" i="1"/>
  <c r="J396" i="1"/>
  <c r="K396" i="1" s="1"/>
  <c r="L464" i="1"/>
  <c r="D465" i="1"/>
  <c r="F394" i="1" l="1"/>
  <c r="J395" i="1"/>
  <c r="K395" i="1" s="1"/>
  <c r="C395" i="1"/>
  <c r="D464" i="1"/>
  <c r="L463" i="1"/>
  <c r="C394" i="1" l="1"/>
  <c r="F393" i="1"/>
  <c r="J394" i="1"/>
  <c r="K394" i="1" s="1"/>
  <c r="D463" i="1"/>
  <c r="L462" i="1"/>
  <c r="C393" i="1" l="1"/>
  <c r="F392" i="1"/>
  <c r="J393" i="1"/>
  <c r="K393" i="1" s="1"/>
  <c r="D462" i="1"/>
  <c r="L461" i="1"/>
  <c r="F391" i="1" l="1"/>
  <c r="J392" i="1"/>
  <c r="K392" i="1" s="1"/>
  <c r="C392" i="1"/>
  <c r="D461" i="1"/>
  <c r="L460" i="1"/>
  <c r="C391" i="1" l="1"/>
  <c r="F390" i="1"/>
  <c r="J391" i="1"/>
  <c r="K391" i="1" s="1"/>
  <c r="L459" i="1"/>
  <c r="D460" i="1"/>
  <c r="F389" i="1" l="1"/>
  <c r="J390" i="1"/>
  <c r="K390" i="1" s="1"/>
  <c r="C390" i="1"/>
  <c r="L458" i="1"/>
  <c r="D459" i="1"/>
  <c r="C389" i="1" l="1"/>
  <c r="F388" i="1"/>
  <c r="J389" i="1"/>
  <c r="K389" i="1" s="1"/>
  <c r="D458" i="1"/>
  <c r="L457" i="1"/>
  <c r="F387" i="1" l="1"/>
  <c r="J388" i="1"/>
  <c r="K388" i="1" s="1"/>
  <c r="C388" i="1"/>
  <c r="D457" i="1"/>
  <c r="L456" i="1"/>
  <c r="C387" i="1" l="1"/>
  <c r="F386" i="1"/>
  <c r="J387" i="1"/>
  <c r="K387" i="1" s="1"/>
  <c r="L455" i="1"/>
  <c r="D456" i="1"/>
  <c r="F385" i="1" l="1"/>
  <c r="J386" i="1"/>
  <c r="K386" i="1" s="1"/>
  <c r="C386" i="1"/>
  <c r="D455" i="1"/>
  <c r="L454" i="1"/>
  <c r="C385" i="1" l="1"/>
  <c r="F384" i="1"/>
  <c r="J385" i="1"/>
  <c r="K385" i="1" s="1"/>
  <c r="L453" i="1"/>
  <c r="D454" i="1"/>
  <c r="F383" i="1" l="1"/>
  <c r="J384" i="1"/>
  <c r="K384" i="1" s="1"/>
  <c r="C384" i="1"/>
  <c r="D453" i="1"/>
  <c r="L452" i="1"/>
  <c r="C383" i="1" l="1"/>
  <c r="F382" i="1"/>
  <c r="J383" i="1"/>
  <c r="K383" i="1" s="1"/>
  <c r="L451" i="1"/>
  <c r="D452" i="1"/>
  <c r="F381" i="1" l="1"/>
  <c r="J382" i="1"/>
  <c r="K382" i="1" s="1"/>
  <c r="C382" i="1"/>
  <c r="D451" i="1"/>
  <c r="L450" i="1"/>
  <c r="C381" i="1" l="1"/>
  <c r="F380" i="1"/>
  <c r="J381" i="1"/>
  <c r="K381" i="1" s="1"/>
  <c r="L449" i="1"/>
  <c r="D450" i="1"/>
  <c r="F379" i="1" l="1"/>
  <c r="J380" i="1"/>
  <c r="K380" i="1" s="1"/>
  <c r="C380" i="1"/>
  <c r="L448" i="1"/>
  <c r="D449" i="1"/>
  <c r="C379" i="1" l="1"/>
  <c r="F378" i="1"/>
  <c r="J379" i="1"/>
  <c r="K379" i="1" s="1"/>
  <c r="D448" i="1"/>
  <c r="L447" i="1"/>
  <c r="F377" i="1" l="1"/>
  <c r="J378" i="1"/>
  <c r="K378" i="1" s="1"/>
  <c r="C378" i="1"/>
  <c r="L446" i="1"/>
  <c r="D447" i="1"/>
  <c r="C377" i="1" l="1"/>
  <c r="F376" i="1"/>
  <c r="J377" i="1"/>
  <c r="K377" i="1" s="1"/>
  <c r="D446" i="1"/>
  <c r="L445" i="1"/>
  <c r="F375" i="1" l="1"/>
  <c r="J376" i="1"/>
  <c r="K376" i="1" s="1"/>
  <c r="C376" i="1"/>
  <c r="L444" i="1"/>
  <c r="D445" i="1"/>
  <c r="C375" i="1" l="1"/>
  <c r="F374" i="1"/>
  <c r="J375" i="1"/>
  <c r="K375" i="1" s="1"/>
  <c r="L443" i="1"/>
  <c r="D444" i="1"/>
  <c r="F373" i="1" l="1"/>
  <c r="J374" i="1"/>
  <c r="K374" i="1" s="1"/>
  <c r="C374" i="1"/>
  <c r="D443" i="1"/>
  <c r="L442" i="1"/>
  <c r="C373" i="1" l="1"/>
  <c r="F372" i="1"/>
  <c r="J373" i="1"/>
  <c r="K373" i="1" s="1"/>
  <c r="D442" i="1"/>
  <c r="L441" i="1"/>
  <c r="F371" i="1" l="1"/>
  <c r="J372" i="1"/>
  <c r="K372" i="1" s="1"/>
  <c r="C372" i="1"/>
  <c r="D441" i="1"/>
  <c r="L440" i="1"/>
  <c r="C371" i="1" l="1"/>
  <c r="F370" i="1"/>
  <c r="J371" i="1"/>
  <c r="K371" i="1" s="1"/>
  <c r="D440" i="1"/>
  <c r="L439" i="1"/>
  <c r="F369" i="1" l="1"/>
  <c r="J370" i="1"/>
  <c r="K370" i="1" s="1"/>
  <c r="C370" i="1"/>
  <c r="D439" i="1"/>
  <c r="L438" i="1"/>
  <c r="C369" i="1" l="1"/>
  <c r="F368" i="1"/>
  <c r="J369" i="1"/>
  <c r="K369" i="1" s="1"/>
  <c r="D438" i="1"/>
  <c r="L437" i="1"/>
  <c r="F367" i="1" l="1"/>
  <c r="J368" i="1"/>
  <c r="K368" i="1" s="1"/>
  <c r="C368" i="1"/>
  <c r="L436" i="1"/>
  <c r="D437" i="1"/>
  <c r="C367" i="1" l="1"/>
  <c r="F366" i="1"/>
  <c r="J367" i="1"/>
  <c r="K367" i="1" s="1"/>
  <c r="L435" i="1"/>
  <c r="D436" i="1"/>
  <c r="F365" i="1" l="1"/>
  <c r="J366" i="1"/>
  <c r="K366" i="1" s="1"/>
  <c r="C366" i="1"/>
  <c r="D435" i="1"/>
  <c r="L434" i="1"/>
  <c r="C365" i="1" l="1"/>
  <c r="F364" i="1"/>
  <c r="J365" i="1"/>
  <c r="K365" i="1" s="1"/>
  <c r="D434" i="1"/>
  <c r="L433" i="1"/>
  <c r="F363" i="1" l="1"/>
  <c r="J364" i="1"/>
  <c r="K364" i="1" s="1"/>
  <c r="C364" i="1"/>
  <c r="L432" i="1"/>
  <c r="D433" i="1"/>
  <c r="C363" i="1" l="1"/>
  <c r="F362" i="1"/>
  <c r="J363" i="1"/>
  <c r="K363" i="1" s="1"/>
  <c r="L431" i="1"/>
  <c r="D432" i="1"/>
  <c r="F361" i="1" l="1"/>
  <c r="J362" i="1"/>
  <c r="K362" i="1" s="1"/>
  <c r="C362" i="1"/>
  <c r="L430" i="1"/>
  <c r="D431" i="1"/>
  <c r="C361" i="1" l="1"/>
  <c r="F360" i="1"/>
  <c r="J361" i="1"/>
  <c r="K361" i="1" s="1"/>
  <c r="D430" i="1"/>
  <c r="L429" i="1"/>
  <c r="F359" i="1" l="1"/>
  <c r="J360" i="1"/>
  <c r="K360" i="1" s="1"/>
  <c r="C360" i="1"/>
  <c r="D429" i="1"/>
  <c r="L428" i="1"/>
  <c r="C359" i="1" l="1"/>
  <c r="F358" i="1"/>
  <c r="J359" i="1"/>
  <c r="K359" i="1" s="1"/>
  <c r="D428" i="1"/>
  <c r="L427" i="1"/>
  <c r="F357" i="1" l="1"/>
  <c r="J358" i="1"/>
  <c r="K358" i="1" s="1"/>
  <c r="C358" i="1"/>
  <c r="D427" i="1"/>
  <c r="L426" i="1"/>
  <c r="C357" i="1" l="1"/>
  <c r="F356" i="1"/>
  <c r="J357" i="1"/>
  <c r="K357" i="1" s="1"/>
  <c r="D426" i="1"/>
  <c r="L425" i="1"/>
  <c r="C356" i="1" l="1"/>
  <c r="F355" i="1"/>
  <c r="J356" i="1"/>
  <c r="K356" i="1" s="1"/>
  <c r="L424" i="1"/>
  <c r="D425" i="1"/>
  <c r="C355" i="1" l="1"/>
  <c r="F354" i="1"/>
  <c r="J355" i="1"/>
  <c r="K355" i="1" s="1"/>
  <c r="D424" i="1"/>
  <c r="L423" i="1"/>
  <c r="F353" i="1" l="1"/>
  <c r="J354" i="1"/>
  <c r="K354" i="1" s="1"/>
  <c r="C354" i="1"/>
  <c r="L422" i="1"/>
  <c r="D423" i="1"/>
  <c r="C353" i="1" l="1"/>
  <c r="F352" i="1"/>
  <c r="J353" i="1"/>
  <c r="K353" i="1" s="1"/>
  <c r="L421" i="1"/>
  <c r="D422" i="1"/>
  <c r="F351" i="1" l="1"/>
  <c r="J352" i="1"/>
  <c r="K352" i="1" s="1"/>
  <c r="C352" i="1"/>
  <c r="D421" i="1"/>
  <c r="L420" i="1"/>
  <c r="C351" i="1" l="1"/>
  <c r="F350" i="1"/>
  <c r="J351" i="1"/>
  <c r="K351" i="1" s="1"/>
  <c r="D420" i="1"/>
  <c r="L419" i="1"/>
  <c r="F349" i="1" l="1"/>
  <c r="J350" i="1"/>
  <c r="K350" i="1" s="1"/>
  <c r="C350" i="1"/>
  <c r="D419" i="1"/>
  <c r="L418" i="1"/>
  <c r="C349" i="1" l="1"/>
  <c r="F348" i="1"/>
  <c r="J349" i="1"/>
  <c r="K349" i="1" s="1"/>
  <c r="D418" i="1"/>
  <c r="L417" i="1"/>
  <c r="F347" i="1" l="1"/>
  <c r="J348" i="1"/>
  <c r="K348" i="1" s="1"/>
  <c r="C348" i="1"/>
  <c r="D417" i="1"/>
  <c r="L416" i="1"/>
  <c r="C347" i="1" l="1"/>
  <c r="F346" i="1"/>
  <c r="J347" i="1"/>
  <c r="K347" i="1" s="1"/>
  <c r="D416" i="1"/>
  <c r="L415" i="1"/>
  <c r="F345" i="1" l="1"/>
  <c r="J346" i="1"/>
  <c r="K346" i="1" s="1"/>
  <c r="C346" i="1"/>
  <c r="D415" i="1"/>
  <c r="L414" i="1"/>
  <c r="C345" i="1" l="1"/>
  <c r="F344" i="1"/>
  <c r="J345" i="1"/>
  <c r="K345" i="1" s="1"/>
  <c r="D414" i="1"/>
  <c r="L413" i="1"/>
  <c r="F343" i="1" l="1"/>
  <c r="J344" i="1"/>
  <c r="K344" i="1" s="1"/>
  <c r="C344" i="1"/>
  <c r="L412" i="1"/>
  <c r="D413" i="1"/>
  <c r="C343" i="1" l="1"/>
  <c r="F342" i="1"/>
  <c r="J343" i="1"/>
  <c r="K343" i="1" s="1"/>
  <c r="D412" i="1"/>
  <c r="L411" i="1"/>
  <c r="F341" i="1" l="1"/>
  <c r="J342" i="1"/>
  <c r="K342" i="1" s="1"/>
  <c r="C342" i="1"/>
  <c r="D411" i="1"/>
  <c r="L410" i="1"/>
  <c r="C341" i="1" l="1"/>
  <c r="F340" i="1"/>
  <c r="J341" i="1"/>
  <c r="K341" i="1" s="1"/>
  <c r="D410" i="1"/>
  <c r="L409" i="1"/>
  <c r="F339" i="1" l="1"/>
  <c r="J340" i="1"/>
  <c r="K340" i="1" s="1"/>
  <c r="C340" i="1"/>
  <c r="D409" i="1"/>
  <c r="L408" i="1"/>
  <c r="C339" i="1" l="1"/>
  <c r="F338" i="1"/>
  <c r="J339" i="1"/>
  <c r="K339" i="1" s="1"/>
  <c r="D408" i="1"/>
  <c r="L407" i="1"/>
  <c r="F337" i="1" l="1"/>
  <c r="J338" i="1"/>
  <c r="K338" i="1" s="1"/>
  <c r="C338" i="1"/>
  <c r="D407" i="1"/>
  <c r="L406" i="1"/>
  <c r="F336" i="1" l="1"/>
  <c r="J337" i="1"/>
  <c r="K337" i="1" s="1"/>
  <c r="C337" i="1"/>
  <c r="D406" i="1"/>
  <c r="L405" i="1"/>
  <c r="C336" i="1" l="1"/>
  <c r="F335" i="1"/>
  <c r="J336" i="1"/>
  <c r="K336" i="1" s="1"/>
  <c r="L404" i="1"/>
  <c r="D405" i="1"/>
  <c r="C335" i="1" l="1"/>
  <c r="F334" i="1"/>
  <c r="J335" i="1"/>
  <c r="K335" i="1" s="1"/>
  <c r="L403" i="1"/>
  <c r="D404" i="1"/>
  <c r="C334" i="1" l="1"/>
  <c r="F333" i="1"/>
  <c r="J334" i="1"/>
  <c r="K334" i="1" s="1"/>
  <c r="D403" i="1"/>
  <c r="L402" i="1"/>
  <c r="F332" i="1" l="1"/>
  <c r="J333" i="1"/>
  <c r="K333" i="1" s="1"/>
  <c r="C333" i="1"/>
  <c r="L401" i="1"/>
  <c r="D402" i="1"/>
  <c r="F331" i="1" l="1"/>
  <c r="J332" i="1"/>
  <c r="K332" i="1" s="1"/>
  <c r="C332" i="1"/>
  <c r="L400" i="1"/>
  <c r="D401" i="1"/>
  <c r="C331" i="1" l="1"/>
  <c r="F330" i="1"/>
  <c r="J331" i="1"/>
  <c r="K331" i="1" s="1"/>
  <c r="L399" i="1"/>
  <c r="D400" i="1"/>
  <c r="C330" i="1" l="1"/>
  <c r="F329" i="1"/>
  <c r="J330" i="1"/>
  <c r="K330" i="1" s="1"/>
  <c r="L398" i="1"/>
  <c r="D399" i="1"/>
  <c r="F328" i="1" l="1"/>
  <c r="J329" i="1"/>
  <c r="K329" i="1" s="1"/>
  <c r="C329" i="1"/>
  <c r="L397" i="1"/>
  <c r="D398" i="1"/>
  <c r="C328" i="1" l="1"/>
  <c r="F327" i="1"/>
  <c r="J328" i="1"/>
  <c r="K328" i="1" s="1"/>
  <c r="L396" i="1"/>
  <c r="D397" i="1"/>
  <c r="F326" i="1" l="1"/>
  <c r="J327" i="1"/>
  <c r="K327" i="1" s="1"/>
  <c r="C327" i="1"/>
  <c r="L395" i="1"/>
  <c r="D396" i="1"/>
  <c r="F325" i="1" l="1"/>
  <c r="J326" i="1"/>
  <c r="K326" i="1" s="1"/>
  <c r="C326" i="1"/>
  <c r="L394" i="1"/>
  <c r="D395" i="1"/>
  <c r="C325" i="1" l="1"/>
  <c r="F324" i="1"/>
  <c r="J325" i="1"/>
  <c r="K325" i="1" s="1"/>
  <c r="L393" i="1"/>
  <c r="D394" i="1"/>
  <c r="F323" i="1" l="1"/>
  <c r="J324" i="1"/>
  <c r="K324" i="1" s="1"/>
  <c r="C324" i="1"/>
  <c r="L392" i="1"/>
  <c r="D393" i="1"/>
  <c r="C323" i="1" l="1"/>
  <c r="F322" i="1"/>
  <c r="J323" i="1"/>
  <c r="K323" i="1" s="1"/>
  <c r="L391" i="1"/>
  <c r="D392" i="1"/>
  <c r="F321" i="1" l="1"/>
  <c r="J322" i="1"/>
  <c r="K322" i="1" s="1"/>
  <c r="C322" i="1"/>
  <c r="D391" i="1"/>
  <c r="L390" i="1"/>
  <c r="F320" i="1" l="1"/>
  <c r="J321" i="1"/>
  <c r="K321" i="1" s="1"/>
  <c r="C321" i="1"/>
  <c r="D390" i="1"/>
  <c r="L389" i="1"/>
  <c r="C320" i="1" l="1"/>
  <c r="F319" i="1"/>
  <c r="J320" i="1"/>
  <c r="K320" i="1" s="1"/>
  <c r="D389" i="1"/>
  <c r="L388" i="1"/>
  <c r="F318" i="1" l="1"/>
  <c r="J319" i="1"/>
  <c r="K319" i="1" s="1"/>
  <c r="C319" i="1"/>
  <c r="L387" i="1"/>
  <c r="D388" i="1"/>
  <c r="F317" i="1" l="1"/>
  <c r="J318" i="1"/>
  <c r="K318" i="1" s="1"/>
  <c r="C318" i="1"/>
  <c r="L386" i="1"/>
  <c r="D387" i="1"/>
  <c r="C317" i="1" l="1"/>
  <c r="F316" i="1"/>
  <c r="J317" i="1"/>
  <c r="K317" i="1" s="1"/>
  <c r="L385" i="1"/>
  <c r="D386" i="1"/>
  <c r="F315" i="1" l="1"/>
  <c r="J316" i="1"/>
  <c r="K316" i="1" s="1"/>
  <c r="C316" i="1"/>
  <c r="L384" i="1"/>
  <c r="D385" i="1"/>
  <c r="C315" i="1" l="1"/>
  <c r="F314" i="1"/>
  <c r="J315" i="1"/>
  <c r="K315" i="1" s="1"/>
  <c r="D384" i="1"/>
  <c r="L383" i="1"/>
  <c r="F313" i="1" l="1"/>
  <c r="J314" i="1"/>
  <c r="K314" i="1" s="1"/>
  <c r="C314" i="1"/>
  <c r="L382" i="1"/>
  <c r="D383" i="1"/>
  <c r="F312" i="1" l="1"/>
  <c r="J313" i="1"/>
  <c r="K313" i="1" s="1"/>
  <c r="C313" i="1"/>
  <c r="L381" i="1"/>
  <c r="D382" i="1"/>
  <c r="C312" i="1" l="1"/>
  <c r="F311" i="1"/>
  <c r="J312" i="1"/>
  <c r="K312" i="1" s="1"/>
  <c r="L380" i="1"/>
  <c r="D381" i="1"/>
  <c r="C311" i="1" l="1"/>
  <c r="F310" i="1"/>
  <c r="J311" i="1"/>
  <c r="K311" i="1" s="1"/>
  <c r="L379" i="1"/>
  <c r="D380" i="1"/>
  <c r="F309" i="1" l="1"/>
  <c r="J310" i="1"/>
  <c r="K310" i="1" s="1"/>
  <c r="C310" i="1"/>
  <c r="D379" i="1"/>
  <c r="L378" i="1"/>
  <c r="C309" i="1" l="1"/>
  <c r="F308" i="1"/>
  <c r="J309" i="1"/>
  <c r="K309" i="1" s="1"/>
  <c r="D378" i="1"/>
  <c r="L377" i="1"/>
  <c r="C308" i="1" l="1"/>
  <c r="F307" i="1"/>
  <c r="J308" i="1"/>
  <c r="K308" i="1" s="1"/>
  <c r="L376" i="1"/>
  <c r="D377" i="1"/>
  <c r="C307" i="1" l="1"/>
  <c r="F306" i="1"/>
  <c r="J307" i="1"/>
  <c r="K307" i="1" s="1"/>
  <c r="L375" i="1"/>
  <c r="D376" i="1"/>
  <c r="C306" i="1" l="1"/>
  <c r="F305" i="1"/>
  <c r="J306" i="1"/>
  <c r="K306" i="1" s="1"/>
  <c r="L374" i="1"/>
  <c r="D375" i="1"/>
  <c r="C305" i="1" l="1"/>
  <c r="F304" i="1"/>
  <c r="J305" i="1"/>
  <c r="K305" i="1" s="1"/>
  <c r="D374" i="1"/>
  <c r="L373" i="1"/>
  <c r="C304" i="1" l="1"/>
  <c r="F303" i="1"/>
  <c r="J304" i="1"/>
  <c r="K304" i="1" s="1"/>
  <c r="D373" i="1"/>
  <c r="L372" i="1"/>
  <c r="C303" i="1" l="1"/>
  <c r="F302" i="1"/>
  <c r="J303" i="1"/>
  <c r="K303" i="1" s="1"/>
  <c r="L371" i="1"/>
  <c r="D372" i="1"/>
  <c r="C302" i="1" l="1"/>
  <c r="F301" i="1"/>
  <c r="J302" i="1"/>
  <c r="K302" i="1" s="1"/>
  <c r="L370" i="1"/>
  <c r="D371" i="1"/>
  <c r="C301" i="1" l="1"/>
  <c r="F300" i="1"/>
  <c r="J301" i="1"/>
  <c r="K301" i="1" s="1"/>
  <c r="D370" i="1"/>
  <c r="L369" i="1"/>
  <c r="C300" i="1" l="1"/>
  <c r="F299" i="1"/>
  <c r="J300" i="1"/>
  <c r="K300" i="1" s="1"/>
  <c r="L368" i="1"/>
  <c r="D369" i="1"/>
  <c r="C299" i="1" l="1"/>
  <c r="F298" i="1"/>
  <c r="J299" i="1"/>
  <c r="K299" i="1" s="1"/>
  <c r="L367" i="1"/>
  <c r="D368" i="1"/>
  <c r="C298" i="1" l="1"/>
  <c r="F297" i="1"/>
  <c r="J298" i="1"/>
  <c r="K298" i="1" s="1"/>
  <c r="D367" i="1"/>
  <c r="L366" i="1"/>
  <c r="C297" i="1" l="1"/>
  <c r="F296" i="1"/>
  <c r="J297" i="1"/>
  <c r="K297" i="1" s="1"/>
  <c r="L365" i="1"/>
  <c r="D366" i="1"/>
  <c r="C296" i="1" l="1"/>
  <c r="F295" i="1"/>
  <c r="J296" i="1"/>
  <c r="K296" i="1" s="1"/>
  <c r="L364" i="1"/>
  <c r="D365" i="1"/>
  <c r="C295" i="1" l="1"/>
  <c r="F294" i="1"/>
  <c r="J295" i="1"/>
  <c r="K295" i="1" s="1"/>
  <c r="D364" i="1"/>
  <c r="L363" i="1"/>
  <c r="C294" i="1" l="1"/>
  <c r="F293" i="1"/>
  <c r="J294" i="1"/>
  <c r="K294" i="1" s="1"/>
  <c r="L362" i="1"/>
  <c r="D363" i="1"/>
  <c r="C293" i="1" l="1"/>
  <c r="F292" i="1"/>
  <c r="J293" i="1"/>
  <c r="K293" i="1" s="1"/>
  <c r="L361" i="1"/>
  <c r="D362" i="1"/>
  <c r="C292" i="1" l="1"/>
  <c r="F291" i="1"/>
  <c r="J292" i="1"/>
  <c r="K292" i="1" s="1"/>
  <c r="D361" i="1"/>
  <c r="L360" i="1"/>
  <c r="C291" i="1" l="1"/>
  <c r="F290" i="1"/>
  <c r="J291" i="1"/>
  <c r="K291" i="1" s="1"/>
  <c r="D360" i="1"/>
  <c r="L359" i="1"/>
  <c r="C290" i="1" l="1"/>
  <c r="F289" i="1"/>
  <c r="J290" i="1"/>
  <c r="K290" i="1" s="1"/>
  <c r="D359" i="1"/>
  <c r="L358" i="1"/>
  <c r="C289" i="1" l="1"/>
  <c r="F288" i="1"/>
  <c r="J289" i="1"/>
  <c r="K289" i="1" s="1"/>
  <c r="D358" i="1"/>
  <c r="L357" i="1"/>
  <c r="C288" i="1" l="1"/>
  <c r="F287" i="1"/>
  <c r="J288" i="1"/>
  <c r="K288" i="1" s="1"/>
  <c r="L356" i="1"/>
  <c r="D357" i="1"/>
  <c r="C287" i="1" l="1"/>
  <c r="F286" i="1"/>
  <c r="J287" i="1"/>
  <c r="K287" i="1" s="1"/>
  <c r="D356" i="1"/>
  <c r="L355" i="1"/>
  <c r="C286" i="1" l="1"/>
  <c r="F285" i="1"/>
  <c r="J286" i="1"/>
  <c r="K286" i="1" s="1"/>
  <c r="D355" i="1"/>
  <c r="L354" i="1"/>
  <c r="C285" i="1" l="1"/>
  <c r="F284" i="1"/>
  <c r="J285" i="1"/>
  <c r="K285" i="1" s="1"/>
  <c r="D354" i="1"/>
  <c r="L353" i="1"/>
  <c r="C284" i="1" l="1"/>
  <c r="F283" i="1"/>
  <c r="J284" i="1"/>
  <c r="K284" i="1" s="1"/>
  <c r="D353" i="1"/>
  <c r="L352" i="1"/>
  <c r="C283" i="1" l="1"/>
  <c r="F282" i="1"/>
  <c r="J283" i="1"/>
  <c r="K283" i="1" s="1"/>
  <c r="L351" i="1"/>
  <c r="D352" i="1"/>
  <c r="C282" i="1" l="1"/>
  <c r="F281" i="1"/>
  <c r="J282" i="1"/>
  <c r="K282" i="1" s="1"/>
  <c r="L350" i="1"/>
  <c r="D351" i="1"/>
  <c r="F280" i="1" l="1"/>
  <c r="J281" i="1"/>
  <c r="K281" i="1" s="1"/>
  <c r="C281" i="1"/>
  <c r="L349" i="1"/>
  <c r="D350" i="1"/>
  <c r="C280" i="1" l="1"/>
  <c r="F279" i="1"/>
  <c r="J280" i="1"/>
  <c r="K280" i="1" s="1"/>
  <c r="L348" i="1"/>
  <c r="D349" i="1"/>
  <c r="F278" i="1" l="1"/>
  <c r="J279" i="1"/>
  <c r="K279" i="1" s="1"/>
  <c r="C279" i="1"/>
  <c r="D348" i="1"/>
  <c r="L347" i="1"/>
  <c r="C278" i="1" l="1"/>
  <c r="F277" i="1"/>
  <c r="J278" i="1"/>
  <c r="K278" i="1" s="1"/>
  <c r="L346" i="1"/>
  <c r="D347" i="1"/>
  <c r="F276" i="1" l="1"/>
  <c r="J277" i="1"/>
  <c r="K277" i="1" s="1"/>
  <c r="C277" i="1"/>
  <c r="D346" i="1"/>
  <c r="L345" i="1"/>
  <c r="C276" i="1" l="1"/>
  <c r="F275" i="1"/>
  <c r="J276" i="1"/>
  <c r="K276" i="1" s="1"/>
  <c r="D345" i="1"/>
  <c r="L344" i="1"/>
  <c r="F274" i="1" l="1"/>
  <c r="J275" i="1"/>
  <c r="K275" i="1" s="1"/>
  <c r="C275" i="1"/>
  <c r="L343" i="1"/>
  <c r="D344" i="1"/>
  <c r="C274" i="1" l="1"/>
  <c r="F273" i="1"/>
  <c r="J274" i="1"/>
  <c r="K274" i="1" s="1"/>
  <c r="D343" i="1"/>
  <c r="L342" i="1"/>
  <c r="F272" i="1" l="1"/>
  <c r="J273" i="1"/>
  <c r="K273" i="1" s="1"/>
  <c r="C273" i="1"/>
  <c r="L341" i="1"/>
  <c r="D342" i="1"/>
  <c r="C272" i="1" l="1"/>
  <c r="F271" i="1"/>
  <c r="J272" i="1"/>
  <c r="K272" i="1" s="1"/>
  <c r="L340" i="1"/>
  <c r="D341" i="1"/>
  <c r="F270" i="1" l="1"/>
  <c r="J271" i="1"/>
  <c r="K271" i="1" s="1"/>
  <c r="C271" i="1"/>
  <c r="L339" i="1"/>
  <c r="D340" i="1"/>
  <c r="C270" i="1" l="1"/>
  <c r="F269" i="1"/>
  <c r="J270" i="1"/>
  <c r="K270" i="1" s="1"/>
  <c r="D339" i="1"/>
  <c r="L338" i="1"/>
  <c r="F268" i="1" l="1"/>
  <c r="J269" i="1"/>
  <c r="K269" i="1" s="1"/>
  <c r="C269" i="1"/>
  <c r="D338" i="1"/>
  <c r="L337" i="1"/>
  <c r="C268" i="1" l="1"/>
  <c r="F267" i="1"/>
  <c r="J268" i="1"/>
  <c r="K268" i="1" s="1"/>
  <c r="L336" i="1"/>
  <c r="D337" i="1"/>
  <c r="F266" i="1" l="1"/>
  <c r="J267" i="1"/>
  <c r="K267" i="1" s="1"/>
  <c r="C267" i="1"/>
  <c r="L335" i="1"/>
  <c r="D336" i="1"/>
  <c r="C266" i="1" l="1"/>
  <c r="F265" i="1"/>
  <c r="J266" i="1"/>
  <c r="K266" i="1" s="1"/>
  <c r="L334" i="1"/>
  <c r="D335" i="1"/>
  <c r="F264" i="1" l="1"/>
  <c r="J265" i="1"/>
  <c r="K265" i="1" s="1"/>
  <c r="C265" i="1"/>
  <c r="L333" i="1"/>
  <c r="D334" i="1"/>
  <c r="C264" i="1" l="1"/>
  <c r="F263" i="1"/>
  <c r="J264" i="1"/>
  <c r="K264" i="1" s="1"/>
  <c r="D333" i="1"/>
  <c r="L332" i="1"/>
  <c r="F262" i="1" l="1"/>
  <c r="J263" i="1"/>
  <c r="K263" i="1" s="1"/>
  <c r="C263" i="1"/>
  <c r="L331" i="1"/>
  <c r="D332" i="1"/>
  <c r="C262" i="1" l="1"/>
  <c r="F261" i="1"/>
  <c r="J262" i="1"/>
  <c r="K262" i="1" s="1"/>
  <c r="D331" i="1"/>
  <c r="L330" i="1"/>
  <c r="F260" i="1" l="1"/>
  <c r="J261" i="1"/>
  <c r="K261" i="1" s="1"/>
  <c r="C261" i="1"/>
  <c r="D330" i="1"/>
  <c r="L329" i="1"/>
  <c r="C260" i="1" l="1"/>
  <c r="F259" i="1"/>
  <c r="J260" i="1"/>
  <c r="K260" i="1" s="1"/>
  <c r="D329" i="1"/>
  <c r="L328" i="1"/>
  <c r="F258" i="1" l="1"/>
  <c r="J259" i="1"/>
  <c r="K259" i="1" s="1"/>
  <c r="C259" i="1"/>
  <c r="L327" i="1"/>
  <c r="D328" i="1"/>
  <c r="C258" i="1" l="1"/>
  <c r="F257" i="1"/>
  <c r="J258" i="1"/>
  <c r="K258" i="1" s="1"/>
  <c r="D327" i="1"/>
  <c r="L326" i="1"/>
  <c r="F256" i="1" l="1"/>
  <c r="J257" i="1"/>
  <c r="K257" i="1" s="1"/>
  <c r="C257" i="1"/>
  <c r="D326" i="1"/>
  <c r="L325" i="1"/>
  <c r="C256" i="1" l="1"/>
  <c r="F255" i="1"/>
  <c r="J256" i="1"/>
  <c r="K256" i="1" s="1"/>
  <c r="D325" i="1"/>
  <c r="L324" i="1"/>
  <c r="F254" i="1" l="1"/>
  <c r="J255" i="1"/>
  <c r="K255" i="1" s="1"/>
  <c r="C255" i="1"/>
  <c r="D324" i="1"/>
  <c r="L323" i="1"/>
  <c r="C254" i="1" l="1"/>
  <c r="F253" i="1"/>
  <c r="J254" i="1"/>
  <c r="K254" i="1" s="1"/>
  <c r="D323" i="1"/>
  <c r="L322" i="1"/>
  <c r="F252" i="1" l="1"/>
  <c r="J253" i="1"/>
  <c r="K253" i="1" s="1"/>
  <c r="C253" i="1"/>
  <c r="D322" i="1"/>
  <c r="L321" i="1"/>
  <c r="C252" i="1" l="1"/>
  <c r="F251" i="1"/>
  <c r="J252" i="1"/>
  <c r="K252" i="1" s="1"/>
  <c r="D321" i="1"/>
  <c r="L320" i="1"/>
  <c r="F250" i="1" l="1"/>
  <c r="J251" i="1"/>
  <c r="K251" i="1" s="1"/>
  <c r="C251" i="1"/>
  <c r="D320" i="1"/>
  <c r="L319" i="1"/>
  <c r="C250" i="1" l="1"/>
  <c r="F249" i="1"/>
  <c r="J250" i="1"/>
  <c r="K250" i="1" s="1"/>
  <c r="L318" i="1"/>
  <c r="D319" i="1"/>
  <c r="F248" i="1" l="1"/>
  <c r="J249" i="1"/>
  <c r="K249" i="1" s="1"/>
  <c r="C249" i="1"/>
  <c r="D318" i="1"/>
  <c r="L317" i="1"/>
  <c r="C248" i="1" l="1"/>
  <c r="F247" i="1"/>
  <c r="J248" i="1"/>
  <c r="K248" i="1" s="1"/>
  <c r="D317" i="1"/>
  <c r="L316" i="1"/>
  <c r="F246" i="1" l="1"/>
  <c r="J247" i="1"/>
  <c r="K247" i="1" s="1"/>
  <c r="C247" i="1"/>
  <c r="D316" i="1"/>
  <c r="L315" i="1"/>
  <c r="C246" i="1" l="1"/>
  <c r="F245" i="1"/>
  <c r="J246" i="1"/>
  <c r="K246" i="1" s="1"/>
  <c r="D315" i="1"/>
  <c r="L314" i="1"/>
  <c r="F244" i="1" l="1"/>
  <c r="J245" i="1"/>
  <c r="K245" i="1" s="1"/>
  <c r="C245" i="1"/>
  <c r="D314" i="1"/>
  <c r="L313" i="1"/>
  <c r="C244" i="1" l="1"/>
  <c r="F243" i="1"/>
  <c r="J244" i="1"/>
  <c r="K244" i="1" s="1"/>
  <c r="D313" i="1"/>
  <c r="L312" i="1"/>
  <c r="F242" i="1" l="1"/>
  <c r="J243" i="1"/>
  <c r="K243" i="1" s="1"/>
  <c r="C243" i="1"/>
  <c r="D312" i="1"/>
  <c r="L311" i="1"/>
  <c r="C242" i="1" l="1"/>
  <c r="F241" i="1"/>
  <c r="J242" i="1"/>
  <c r="K242" i="1" s="1"/>
  <c r="D311" i="1"/>
  <c r="L310" i="1"/>
  <c r="F240" i="1" l="1"/>
  <c r="J241" i="1"/>
  <c r="K241" i="1" s="1"/>
  <c r="C241" i="1"/>
  <c r="D310" i="1"/>
  <c r="L309" i="1"/>
  <c r="C240" i="1" l="1"/>
  <c r="F239" i="1"/>
  <c r="J240" i="1"/>
  <c r="K240" i="1" s="1"/>
  <c r="D309" i="1"/>
  <c r="L308" i="1"/>
  <c r="F238" i="1" l="1"/>
  <c r="J239" i="1"/>
  <c r="K239" i="1" s="1"/>
  <c r="C239" i="1"/>
  <c r="D308" i="1"/>
  <c r="L307" i="1"/>
  <c r="C238" i="1" l="1"/>
  <c r="F237" i="1"/>
  <c r="J238" i="1"/>
  <c r="K238" i="1" s="1"/>
  <c r="D307" i="1"/>
  <c r="L306" i="1"/>
  <c r="F236" i="1" l="1"/>
  <c r="J237" i="1"/>
  <c r="K237" i="1" s="1"/>
  <c r="C237" i="1"/>
  <c r="D306" i="1"/>
  <c r="L305" i="1"/>
  <c r="C236" i="1" l="1"/>
  <c r="F235" i="1"/>
  <c r="J236" i="1"/>
  <c r="K236" i="1" s="1"/>
  <c r="D305" i="1"/>
  <c r="L304" i="1"/>
  <c r="F234" i="1" l="1"/>
  <c r="J235" i="1"/>
  <c r="K235" i="1" s="1"/>
  <c r="C235" i="1"/>
  <c r="D304" i="1"/>
  <c r="L303" i="1"/>
  <c r="C234" i="1" l="1"/>
  <c r="F233" i="1"/>
  <c r="J234" i="1"/>
  <c r="K234" i="1" s="1"/>
  <c r="L302" i="1"/>
  <c r="D303" i="1"/>
  <c r="F232" i="1" l="1"/>
  <c r="J233" i="1"/>
  <c r="K233" i="1" s="1"/>
  <c r="C233" i="1"/>
  <c r="D302" i="1"/>
  <c r="L301" i="1"/>
  <c r="C232" i="1" l="1"/>
  <c r="F231" i="1"/>
  <c r="J232" i="1"/>
  <c r="K232" i="1" s="1"/>
  <c r="D301" i="1"/>
  <c r="L300" i="1"/>
  <c r="F230" i="1" l="1"/>
  <c r="J231" i="1"/>
  <c r="K231" i="1" s="1"/>
  <c r="C231" i="1"/>
  <c r="D300" i="1"/>
  <c r="L299" i="1"/>
  <c r="C230" i="1" l="1"/>
  <c r="F229" i="1"/>
  <c r="J230" i="1"/>
  <c r="K230" i="1" s="1"/>
  <c r="L298" i="1"/>
  <c r="D299" i="1"/>
  <c r="F228" i="1" l="1"/>
  <c r="J229" i="1"/>
  <c r="K229" i="1" s="1"/>
  <c r="C229" i="1"/>
  <c r="L297" i="1"/>
  <c r="D298" i="1"/>
  <c r="C228" i="1" l="1"/>
  <c r="F227" i="1"/>
  <c r="J228" i="1"/>
  <c r="K228" i="1" s="1"/>
  <c r="D297" i="1"/>
  <c r="L296" i="1"/>
  <c r="F226" i="1" l="1"/>
  <c r="J227" i="1"/>
  <c r="K227" i="1" s="1"/>
  <c r="C227" i="1"/>
  <c r="D296" i="1"/>
  <c r="L295" i="1"/>
  <c r="C226" i="1" l="1"/>
  <c r="F225" i="1"/>
  <c r="J226" i="1"/>
  <c r="K226" i="1" s="1"/>
  <c r="L294" i="1"/>
  <c r="D295" i="1"/>
  <c r="F224" i="1" l="1"/>
  <c r="J225" i="1"/>
  <c r="K225" i="1" s="1"/>
  <c r="C225" i="1"/>
  <c r="D294" i="1"/>
  <c r="L293" i="1"/>
  <c r="C224" i="1" l="1"/>
  <c r="F223" i="1"/>
  <c r="J224" i="1"/>
  <c r="K224" i="1" s="1"/>
  <c r="D293" i="1"/>
  <c r="L292" i="1"/>
  <c r="F222" i="1" l="1"/>
  <c r="J223" i="1"/>
  <c r="K223" i="1" s="1"/>
  <c r="C223" i="1"/>
  <c r="D292" i="1"/>
  <c r="L291" i="1"/>
  <c r="C222" i="1" l="1"/>
  <c r="F221" i="1"/>
  <c r="J222" i="1"/>
  <c r="K222" i="1" s="1"/>
  <c r="L290" i="1"/>
  <c r="D291" i="1"/>
  <c r="F220" i="1" l="1"/>
  <c r="J221" i="1"/>
  <c r="K221" i="1" s="1"/>
  <c r="C221" i="1"/>
  <c r="D290" i="1"/>
  <c r="L289" i="1"/>
  <c r="C220" i="1" l="1"/>
  <c r="F219" i="1"/>
  <c r="J220" i="1"/>
  <c r="K220" i="1" s="1"/>
  <c r="L288" i="1"/>
  <c r="D289" i="1"/>
  <c r="F218" i="1" l="1"/>
  <c r="J219" i="1"/>
  <c r="K219" i="1" s="1"/>
  <c r="C219" i="1"/>
  <c r="D288" i="1"/>
  <c r="L287" i="1"/>
  <c r="C218" i="1" l="1"/>
  <c r="F217" i="1"/>
  <c r="J218" i="1"/>
  <c r="K218" i="1" s="1"/>
  <c r="L286" i="1"/>
  <c r="D287" i="1"/>
  <c r="F216" i="1" l="1"/>
  <c r="J217" i="1"/>
  <c r="K217" i="1" s="1"/>
  <c r="C217" i="1"/>
  <c r="L285" i="1"/>
  <c r="D286" i="1"/>
  <c r="C216" i="1" l="1"/>
  <c r="F215" i="1"/>
  <c r="J216" i="1"/>
  <c r="K216" i="1" s="1"/>
  <c r="D285" i="1"/>
  <c r="L284" i="1"/>
  <c r="F214" i="1" l="1"/>
  <c r="J215" i="1"/>
  <c r="K215" i="1" s="1"/>
  <c r="C215" i="1"/>
  <c r="D284" i="1"/>
  <c r="L283" i="1"/>
  <c r="C214" i="1" l="1"/>
  <c r="F213" i="1"/>
  <c r="J214" i="1"/>
  <c r="K214" i="1" s="1"/>
  <c r="D283" i="1"/>
  <c r="L282" i="1"/>
  <c r="F212" i="1" l="1"/>
  <c r="J213" i="1"/>
  <c r="K213" i="1" s="1"/>
  <c r="C213" i="1"/>
  <c r="L281" i="1"/>
  <c r="D282" i="1"/>
  <c r="C212" i="1" l="1"/>
  <c r="F211" i="1"/>
  <c r="J212" i="1"/>
  <c r="K212" i="1" s="1"/>
  <c r="D281" i="1"/>
  <c r="L280" i="1"/>
  <c r="F210" i="1" l="1"/>
  <c r="J211" i="1"/>
  <c r="K211" i="1" s="1"/>
  <c r="C211" i="1"/>
  <c r="D280" i="1"/>
  <c r="L279" i="1"/>
  <c r="C210" i="1" l="1"/>
  <c r="F209" i="1"/>
  <c r="J210" i="1"/>
  <c r="K210" i="1" s="1"/>
  <c r="L278" i="1"/>
  <c r="D279" i="1"/>
  <c r="F208" i="1" l="1"/>
  <c r="J209" i="1"/>
  <c r="K209" i="1" s="1"/>
  <c r="C209" i="1"/>
  <c r="D278" i="1"/>
  <c r="L277" i="1"/>
  <c r="C208" i="1" l="1"/>
  <c r="F207" i="1"/>
  <c r="J208" i="1"/>
  <c r="K208" i="1" s="1"/>
  <c r="D277" i="1"/>
  <c r="L276" i="1"/>
  <c r="F206" i="1" l="1"/>
  <c r="J207" i="1"/>
  <c r="K207" i="1" s="1"/>
  <c r="C207" i="1"/>
  <c r="L275" i="1"/>
  <c r="D276" i="1"/>
  <c r="C206" i="1" l="1"/>
  <c r="F205" i="1"/>
  <c r="J206" i="1"/>
  <c r="K206" i="1" s="1"/>
  <c r="L274" i="1"/>
  <c r="D275" i="1"/>
  <c r="F204" i="1" l="1"/>
  <c r="J205" i="1"/>
  <c r="K205" i="1" s="1"/>
  <c r="C205" i="1"/>
  <c r="L273" i="1"/>
  <c r="D274" i="1"/>
  <c r="C204" i="1" l="1"/>
  <c r="F203" i="1"/>
  <c r="J204" i="1"/>
  <c r="K204" i="1" s="1"/>
  <c r="L272" i="1"/>
  <c r="D273" i="1"/>
  <c r="F202" i="1" l="1"/>
  <c r="J203" i="1"/>
  <c r="K203" i="1" s="1"/>
  <c r="C203" i="1"/>
  <c r="L271" i="1"/>
  <c r="D272" i="1"/>
  <c r="C202" i="1" l="1"/>
  <c r="F201" i="1"/>
  <c r="J202" i="1"/>
  <c r="K202" i="1" s="1"/>
  <c r="L270" i="1"/>
  <c r="D271" i="1"/>
  <c r="F200" i="1" l="1"/>
  <c r="J201" i="1"/>
  <c r="K201" i="1" s="1"/>
  <c r="C201" i="1"/>
  <c r="L269" i="1"/>
  <c r="D270" i="1"/>
  <c r="C200" i="1" l="1"/>
  <c r="F199" i="1"/>
  <c r="J200" i="1"/>
  <c r="K200" i="1" s="1"/>
  <c r="L268" i="1"/>
  <c r="D269" i="1"/>
  <c r="F198" i="1" l="1"/>
  <c r="J199" i="1"/>
  <c r="K199" i="1" s="1"/>
  <c r="C199" i="1"/>
  <c r="L267" i="1"/>
  <c r="D268" i="1"/>
  <c r="C198" i="1" l="1"/>
  <c r="F197" i="1"/>
  <c r="J198" i="1"/>
  <c r="K198" i="1" s="1"/>
  <c r="D267" i="1"/>
  <c r="L266" i="1"/>
  <c r="F196" i="1" l="1"/>
  <c r="J197" i="1"/>
  <c r="K197" i="1" s="1"/>
  <c r="C197" i="1"/>
  <c r="L265" i="1"/>
  <c r="D266" i="1"/>
  <c r="C196" i="1" l="1"/>
  <c r="F195" i="1"/>
  <c r="J196" i="1"/>
  <c r="K196" i="1" s="1"/>
  <c r="D265" i="1"/>
  <c r="L264" i="1"/>
  <c r="F194" i="1" l="1"/>
  <c r="J195" i="1"/>
  <c r="K195" i="1" s="1"/>
  <c r="C195" i="1"/>
  <c r="D264" i="1"/>
  <c r="L263" i="1"/>
  <c r="C194" i="1" l="1"/>
  <c r="F193" i="1"/>
  <c r="J194" i="1"/>
  <c r="K194" i="1" s="1"/>
  <c r="D263" i="1"/>
  <c r="L262" i="1"/>
  <c r="C193" i="1" l="1"/>
  <c r="F192" i="1"/>
  <c r="J193" i="1"/>
  <c r="K193" i="1" s="1"/>
  <c r="L261" i="1"/>
  <c r="D262" i="1"/>
  <c r="C192" i="1" l="1"/>
  <c r="F191" i="1"/>
  <c r="J192" i="1"/>
  <c r="K192" i="1" s="1"/>
  <c r="D261" i="1"/>
  <c r="L260" i="1"/>
  <c r="C191" i="1" l="1"/>
  <c r="F190" i="1"/>
  <c r="J191" i="1"/>
  <c r="K191" i="1" s="1"/>
  <c r="D260" i="1"/>
  <c r="L259" i="1"/>
  <c r="C190" i="1" l="1"/>
  <c r="F189" i="1"/>
  <c r="J190" i="1"/>
  <c r="K190" i="1" s="1"/>
  <c r="D259" i="1"/>
  <c r="L258" i="1"/>
  <c r="C189" i="1" l="1"/>
  <c r="F188" i="1"/>
  <c r="J189" i="1"/>
  <c r="K189" i="1" s="1"/>
  <c r="D258" i="1"/>
  <c r="L257" i="1"/>
  <c r="F187" i="1" l="1"/>
  <c r="J188" i="1"/>
  <c r="K188" i="1" s="1"/>
  <c r="C188" i="1"/>
  <c r="D257" i="1"/>
  <c r="L256" i="1"/>
  <c r="C187" i="1" l="1"/>
  <c r="F186" i="1"/>
  <c r="J187" i="1"/>
  <c r="K187" i="1" s="1"/>
  <c r="L255" i="1"/>
  <c r="D256" i="1"/>
  <c r="F185" i="1" l="1"/>
  <c r="J186" i="1"/>
  <c r="K186" i="1" s="1"/>
  <c r="C186" i="1"/>
  <c r="D255" i="1"/>
  <c r="L254" i="1"/>
  <c r="C185" i="1" l="1"/>
  <c r="F184" i="1"/>
  <c r="J185" i="1"/>
  <c r="K185" i="1" s="1"/>
  <c r="D254" i="1"/>
  <c r="L253" i="1"/>
  <c r="F183" i="1" l="1"/>
  <c r="J184" i="1"/>
  <c r="K184" i="1" s="1"/>
  <c r="C184" i="1"/>
  <c r="D253" i="1"/>
  <c r="L252" i="1"/>
  <c r="C183" i="1" l="1"/>
  <c r="F182" i="1"/>
  <c r="J183" i="1"/>
  <c r="K183" i="1" s="1"/>
  <c r="L251" i="1"/>
  <c r="D252" i="1"/>
  <c r="F181" i="1" l="1"/>
  <c r="J182" i="1"/>
  <c r="K182" i="1" s="1"/>
  <c r="C182" i="1"/>
  <c r="L250" i="1"/>
  <c r="D251" i="1"/>
  <c r="C181" i="1" l="1"/>
  <c r="F180" i="1"/>
  <c r="J181" i="1"/>
  <c r="K181" i="1" s="1"/>
  <c r="L249" i="1"/>
  <c r="D250" i="1"/>
  <c r="F179" i="1" l="1"/>
  <c r="J180" i="1"/>
  <c r="K180" i="1" s="1"/>
  <c r="C180" i="1"/>
  <c r="D249" i="1"/>
  <c r="L248" i="1"/>
  <c r="C179" i="1" l="1"/>
  <c r="F178" i="1"/>
  <c r="J179" i="1"/>
  <c r="K179" i="1" s="1"/>
  <c r="D248" i="1"/>
  <c r="L247" i="1"/>
  <c r="F177" i="1" l="1"/>
  <c r="J178" i="1"/>
  <c r="K178" i="1" s="1"/>
  <c r="C178" i="1"/>
  <c r="L246" i="1"/>
  <c r="D247" i="1"/>
  <c r="C177" i="1" l="1"/>
  <c r="F176" i="1"/>
  <c r="J177" i="1"/>
  <c r="K177" i="1" s="1"/>
  <c r="L245" i="1"/>
  <c r="D246" i="1"/>
  <c r="F175" i="1" l="1"/>
  <c r="J176" i="1"/>
  <c r="K176" i="1" s="1"/>
  <c r="C176" i="1"/>
  <c r="D245" i="1"/>
  <c r="L244" i="1"/>
  <c r="C175" i="1" l="1"/>
  <c r="F174" i="1"/>
  <c r="J175" i="1"/>
  <c r="K175" i="1" s="1"/>
  <c r="D244" i="1"/>
  <c r="L243" i="1"/>
  <c r="F173" i="1" l="1"/>
  <c r="J174" i="1"/>
  <c r="K174" i="1" s="1"/>
  <c r="C174" i="1"/>
  <c r="L242" i="1"/>
  <c r="D243" i="1"/>
  <c r="C173" i="1" l="1"/>
  <c r="F172" i="1"/>
  <c r="J173" i="1"/>
  <c r="K173" i="1" s="1"/>
  <c r="L241" i="1"/>
  <c r="D242" i="1"/>
  <c r="C172" i="1" l="1"/>
  <c r="F171" i="1"/>
  <c r="J172" i="1"/>
  <c r="K172" i="1" s="1"/>
  <c r="L240" i="1"/>
  <c r="D241" i="1"/>
  <c r="C171" i="1" l="1"/>
  <c r="F170" i="1"/>
  <c r="J171" i="1"/>
  <c r="K171" i="1" s="1"/>
  <c r="D240" i="1"/>
  <c r="L239" i="1"/>
  <c r="F169" i="1" l="1"/>
  <c r="J170" i="1"/>
  <c r="K170" i="1" s="1"/>
  <c r="C170" i="1"/>
  <c r="D239" i="1"/>
  <c r="L238" i="1"/>
  <c r="C169" i="1" l="1"/>
  <c r="F168" i="1"/>
  <c r="J169" i="1"/>
  <c r="K169" i="1" s="1"/>
  <c r="D238" i="1"/>
  <c r="L237" i="1"/>
  <c r="F167" i="1" l="1"/>
  <c r="J168" i="1"/>
  <c r="K168" i="1" s="1"/>
  <c r="C168" i="1"/>
  <c r="D237" i="1"/>
  <c r="L236" i="1"/>
  <c r="C167" i="1" l="1"/>
  <c r="F166" i="1"/>
  <c r="J167" i="1"/>
  <c r="K167" i="1" s="1"/>
  <c r="D236" i="1"/>
  <c r="L235" i="1"/>
  <c r="F165" i="1" l="1"/>
  <c r="J166" i="1"/>
  <c r="K166" i="1" s="1"/>
  <c r="C166" i="1"/>
  <c r="L234" i="1"/>
  <c r="D235" i="1"/>
  <c r="C165" i="1" l="1"/>
  <c r="F164" i="1"/>
  <c r="J165" i="1"/>
  <c r="K165" i="1" s="1"/>
  <c r="D234" i="1"/>
  <c r="L233" i="1"/>
  <c r="C164" i="1" l="1"/>
  <c r="F163" i="1"/>
  <c r="J164" i="1"/>
  <c r="K164" i="1" s="1"/>
  <c r="D233" i="1"/>
  <c r="L232" i="1"/>
  <c r="C163" i="1" l="1"/>
  <c r="F162" i="1"/>
  <c r="J163" i="1"/>
  <c r="K163" i="1" s="1"/>
  <c r="D232" i="1"/>
  <c r="L231" i="1"/>
  <c r="F161" i="1" l="1"/>
  <c r="J162" i="1"/>
  <c r="K162" i="1" s="1"/>
  <c r="C162" i="1"/>
  <c r="D231" i="1"/>
  <c r="L230" i="1"/>
  <c r="C161" i="1" l="1"/>
  <c r="F160" i="1"/>
  <c r="J161" i="1"/>
  <c r="K161" i="1" s="1"/>
  <c r="D230" i="1"/>
  <c r="L229" i="1"/>
  <c r="C160" i="1" l="1"/>
  <c r="F159" i="1"/>
  <c r="J160" i="1"/>
  <c r="K160" i="1" s="1"/>
  <c r="D229" i="1"/>
  <c r="L228" i="1"/>
  <c r="C159" i="1" l="1"/>
  <c r="F158" i="1"/>
  <c r="J159" i="1"/>
  <c r="K159" i="1" s="1"/>
  <c r="D228" i="1"/>
  <c r="L227" i="1"/>
  <c r="F157" i="1" l="1"/>
  <c r="J158" i="1"/>
  <c r="K158" i="1" s="1"/>
  <c r="C158" i="1"/>
  <c r="L226" i="1"/>
  <c r="D227" i="1"/>
  <c r="C157" i="1" l="1"/>
  <c r="F156" i="1"/>
  <c r="J157" i="1"/>
  <c r="K157" i="1" s="1"/>
  <c r="D226" i="1"/>
  <c r="L225" i="1"/>
  <c r="C156" i="1" l="1"/>
  <c r="F155" i="1"/>
  <c r="J156" i="1"/>
  <c r="K156" i="1" s="1"/>
  <c r="D225" i="1"/>
  <c r="L224" i="1"/>
  <c r="C155" i="1" l="1"/>
  <c r="F154" i="1"/>
  <c r="J155" i="1"/>
  <c r="K155" i="1" s="1"/>
  <c r="L223" i="1"/>
  <c r="D224" i="1"/>
  <c r="F153" i="1" l="1"/>
  <c r="J154" i="1"/>
  <c r="K154" i="1" s="1"/>
  <c r="C154" i="1"/>
  <c r="L222" i="1"/>
  <c r="D223" i="1"/>
  <c r="C153" i="1" l="1"/>
  <c r="F152" i="1"/>
  <c r="J153" i="1"/>
  <c r="K153" i="1" s="1"/>
  <c r="L221" i="1"/>
  <c r="D222" i="1"/>
  <c r="F151" i="1" l="1"/>
  <c r="J152" i="1"/>
  <c r="K152" i="1" s="1"/>
  <c r="C152" i="1"/>
  <c r="L220" i="1"/>
  <c r="D221" i="1"/>
  <c r="C151" i="1" l="1"/>
  <c r="F150" i="1"/>
  <c r="J151" i="1"/>
  <c r="K151" i="1" s="1"/>
  <c r="D220" i="1"/>
  <c r="L219" i="1"/>
  <c r="F149" i="1" l="1"/>
  <c r="J150" i="1"/>
  <c r="K150" i="1" s="1"/>
  <c r="C150" i="1"/>
  <c r="D219" i="1"/>
  <c r="L218" i="1"/>
  <c r="C149" i="1" l="1"/>
  <c r="F148" i="1"/>
  <c r="J149" i="1"/>
  <c r="K149" i="1" s="1"/>
  <c r="D218" i="1"/>
  <c r="L217" i="1"/>
  <c r="F147" i="1" l="1"/>
  <c r="J148" i="1"/>
  <c r="K148" i="1" s="1"/>
  <c r="C148" i="1"/>
  <c r="D217" i="1"/>
  <c r="L216" i="1"/>
  <c r="C147" i="1" l="1"/>
  <c r="F146" i="1"/>
  <c r="J147" i="1"/>
  <c r="K147" i="1" s="1"/>
  <c r="D216" i="1"/>
  <c r="L215" i="1"/>
  <c r="F145" i="1" l="1"/>
  <c r="J146" i="1"/>
  <c r="K146" i="1" s="1"/>
  <c r="C146" i="1"/>
  <c r="D215" i="1"/>
  <c r="L214" i="1"/>
  <c r="C145" i="1" l="1"/>
  <c r="F144" i="1"/>
  <c r="J145" i="1"/>
  <c r="K145" i="1" s="1"/>
  <c r="D214" i="1"/>
  <c r="L213" i="1"/>
  <c r="F143" i="1" l="1"/>
  <c r="J144" i="1"/>
  <c r="K144" i="1" s="1"/>
  <c r="C144" i="1"/>
  <c r="L212" i="1"/>
  <c r="D213" i="1"/>
  <c r="C143" i="1" l="1"/>
  <c r="F142" i="1"/>
  <c r="J143" i="1"/>
  <c r="K143" i="1" s="1"/>
  <c r="D212" i="1"/>
  <c r="L211" i="1"/>
  <c r="F141" i="1" l="1"/>
  <c r="J142" i="1"/>
  <c r="K142" i="1" s="1"/>
  <c r="C142" i="1"/>
  <c r="D211" i="1"/>
  <c r="L210" i="1"/>
  <c r="C141" i="1" l="1"/>
  <c r="F140" i="1"/>
  <c r="J141" i="1"/>
  <c r="K141" i="1" s="1"/>
  <c r="L209" i="1"/>
  <c r="D210" i="1"/>
  <c r="F139" i="1" l="1"/>
  <c r="J140" i="1"/>
  <c r="K140" i="1" s="1"/>
  <c r="C140" i="1"/>
  <c r="D209" i="1"/>
  <c r="L208" i="1"/>
  <c r="C139" i="1" l="1"/>
  <c r="F138" i="1"/>
  <c r="J139" i="1"/>
  <c r="K139" i="1" s="1"/>
  <c r="D208" i="1"/>
  <c r="L207" i="1"/>
  <c r="F137" i="1" l="1"/>
  <c r="J138" i="1"/>
  <c r="K138" i="1" s="1"/>
  <c r="C138" i="1"/>
  <c r="L206" i="1"/>
  <c r="D207" i="1"/>
  <c r="C137" i="1" l="1"/>
  <c r="F136" i="1"/>
  <c r="J137" i="1"/>
  <c r="K137" i="1" s="1"/>
  <c r="D206" i="1"/>
  <c r="L205" i="1"/>
  <c r="C136" i="1" l="1"/>
  <c r="F135" i="1"/>
  <c r="J136" i="1"/>
  <c r="K136" i="1" s="1"/>
  <c r="D205" i="1"/>
  <c r="L204" i="1"/>
  <c r="C135" i="1" l="1"/>
  <c r="F134" i="1"/>
  <c r="J135" i="1"/>
  <c r="K135" i="1" s="1"/>
  <c r="D204" i="1"/>
  <c r="L203" i="1"/>
  <c r="F133" i="1" l="1"/>
  <c r="J134" i="1"/>
  <c r="K134" i="1" s="1"/>
  <c r="C134" i="1"/>
  <c r="L202" i="1"/>
  <c r="D203" i="1"/>
  <c r="C133" i="1" l="1"/>
  <c r="F132" i="1"/>
  <c r="J133" i="1"/>
  <c r="K133" i="1" s="1"/>
  <c r="L201" i="1"/>
  <c r="D202" i="1"/>
  <c r="F131" i="1" l="1"/>
  <c r="J132" i="1"/>
  <c r="K132" i="1" s="1"/>
  <c r="C132" i="1"/>
  <c r="D201" i="1"/>
  <c r="L200" i="1"/>
  <c r="C131" i="1" l="1"/>
  <c r="F130" i="1"/>
  <c r="J131" i="1"/>
  <c r="K131" i="1" s="1"/>
  <c r="L199" i="1"/>
  <c r="D200" i="1"/>
  <c r="C130" i="1" l="1"/>
  <c r="F129" i="1"/>
  <c r="J130" i="1"/>
  <c r="K130" i="1" s="1"/>
  <c r="L198" i="1"/>
  <c r="D199" i="1"/>
  <c r="C129" i="1" l="1"/>
  <c r="F128" i="1"/>
  <c r="J129" i="1"/>
  <c r="K129" i="1" s="1"/>
  <c r="L197" i="1"/>
  <c r="D198" i="1"/>
  <c r="F127" i="1" l="1"/>
  <c r="J128" i="1"/>
  <c r="K128" i="1" s="1"/>
  <c r="C128" i="1"/>
  <c r="D197" i="1"/>
  <c r="L196" i="1"/>
  <c r="C127" i="1" l="1"/>
  <c r="F126" i="1"/>
  <c r="J127" i="1"/>
  <c r="K127" i="1" s="1"/>
  <c r="D196" i="1"/>
  <c r="L195" i="1"/>
  <c r="F125" i="1" l="1"/>
  <c r="J126" i="1"/>
  <c r="K126" i="1" s="1"/>
  <c r="C126" i="1"/>
  <c r="L194" i="1"/>
  <c r="D195" i="1"/>
  <c r="C125" i="1" l="1"/>
  <c r="F124" i="1"/>
  <c r="J125" i="1"/>
  <c r="K125" i="1" s="1"/>
  <c r="L193" i="1"/>
  <c r="D194" i="1"/>
  <c r="C124" i="1" l="1"/>
  <c r="F123" i="1"/>
  <c r="J124" i="1"/>
  <c r="K124" i="1" s="1"/>
  <c r="D193" i="1"/>
  <c r="L192" i="1"/>
  <c r="C123" i="1" l="1"/>
  <c r="F122" i="1"/>
  <c r="J123" i="1"/>
  <c r="K123" i="1" s="1"/>
  <c r="D192" i="1"/>
  <c r="L191" i="1"/>
  <c r="F121" i="1" l="1"/>
  <c r="J122" i="1"/>
  <c r="K122" i="1" s="1"/>
  <c r="C122" i="1"/>
  <c r="D191" i="1"/>
  <c r="L190" i="1"/>
  <c r="C121" i="1" l="1"/>
  <c r="F120" i="1"/>
  <c r="J121" i="1"/>
  <c r="K121" i="1" s="1"/>
  <c r="L189" i="1"/>
  <c r="D190" i="1"/>
  <c r="F119" i="1" l="1"/>
  <c r="J120" i="1"/>
  <c r="K120" i="1" s="1"/>
  <c r="C120" i="1"/>
  <c r="L188" i="1"/>
  <c r="D189" i="1"/>
  <c r="C119" i="1" l="1"/>
  <c r="F118" i="1"/>
  <c r="J119" i="1"/>
  <c r="K119" i="1" s="1"/>
  <c r="D188" i="1"/>
  <c r="L187" i="1"/>
  <c r="F117" i="1" l="1"/>
  <c r="J118" i="1"/>
  <c r="K118" i="1" s="1"/>
  <c r="C118" i="1"/>
  <c r="L186" i="1"/>
  <c r="D187" i="1"/>
  <c r="C117" i="1" l="1"/>
  <c r="F116" i="1"/>
  <c r="J117" i="1"/>
  <c r="K117" i="1" s="1"/>
  <c r="D186" i="1"/>
  <c r="L185" i="1"/>
  <c r="C116" i="1" l="1"/>
  <c r="F115" i="1"/>
  <c r="J116" i="1"/>
  <c r="K116" i="1" s="1"/>
  <c r="D185" i="1"/>
  <c r="L184" i="1"/>
  <c r="C115" i="1" l="1"/>
  <c r="F114" i="1"/>
  <c r="J115" i="1"/>
  <c r="K115" i="1" s="1"/>
  <c r="D184" i="1"/>
  <c r="L183" i="1"/>
  <c r="F113" i="1" l="1"/>
  <c r="J114" i="1"/>
  <c r="K114" i="1" s="1"/>
  <c r="C114" i="1"/>
  <c r="L182" i="1"/>
  <c r="D183" i="1"/>
  <c r="C113" i="1" l="1"/>
  <c r="F112" i="1"/>
  <c r="J113" i="1"/>
  <c r="K113" i="1" s="1"/>
  <c r="L181" i="1"/>
  <c r="D182" i="1"/>
  <c r="F111" i="1" l="1"/>
  <c r="J112" i="1"/>
  <c r="K112" i="1" s="1"/>
  <c r="C112" i="1"/>
  <c r="D181" i="1"/>
  <c r="L180" i="1"/>
  <c r="C111" i="1" l="1"/>
  <c r="F110" i="1"/>
  <c r="J111" i="1"/>
  <c r="K111" i="1" s="1"/>
  <c r="L179" i="1"/>
  <c r="D180" i="1"/>
  <c r="F109" i="1" l="1"/>
  <c r="J110" i="1"/>
  <c r="K110" i="1" s="1"/>
  <c r="C110" i="1"/>
  <c r="L178" i="1"/>
  <c r="D179" i="1"/>
  <c r="C109" i="1" l="1"/>
  <c r="F108" i="1"/>
  <c r="J109" i="1"/>
  <c r="K109" i="1" s="1"/>
  <c r="D178" i="1"/>
  <c r="L177" i="1"/>
  <c r="F107" i="1" l="1"/>
  <c r="J108" i="1"/>
  <c r="K108" i="1" s="1"/>
  <c r="C108" i="1"/>
  <c r="D177" i="1"/>
  <c r="L176" i="1"/>
  <c r="C107" i="1" l="1"/>
  <c r="F106" i="1"/>
  <c r="J107" i="1"/>
  <c r="K107" i="1" s="1"/>
  <c r="D176" i="1"/>
  <c r="L175" i="1"/>
  <c r="C106" i="1" l="1"/>
  <c r="F105" i="1"/>
  <c r="J106" i="1"/>
  <c r="K106" i="1" s="1"/>
  <c r="D175" i="1"/>
  <c r="L174" i="1"/>
  <c r="C105" i="1" l="1"/>
  <c r="F104" i="1"/>
  <c r="J105" i="1"/>
  <c r="K105" i="1" s="1"/>
  <c r="D174" i="1"/>
  <c r="L173" i="1"/>
  <c r="F103" i="1" l="1"/>
  <c r="J104" i="1"/>
  <c r="K104" i="1" s="1"/>
  <c r="C104" i="1"/>
  <c r="D173" i="1"/>
  <c r="L172" i="1"/>
  <c r="C103" i="1" l="1"/>
  <c r="F102" i="1"/>
  <c r="J103" i="1"/>
  <c r="K103" i="1" s="1"/>
  <c r="L171" i="1"/>
  <c r="D172" i="1"/>
  <c r="F101" i="1" l="1"/>
  <c r="J102" i="1"/>
  <c r="K102" i="1" s="1"/>
  <c r="C102" i="1"/>
  <c r="D171" i="1"/>
  <c r="L170" i="1"/>
  <c r="C101" i="1" l="1"/>
  <c r="F100" i="1"/>
  <c r="J101" i="1"/>
  <c r="K101" i="1" s="1"/>
  <c r="L169" i="1"/>
  <c r="D170" i="1"/>
  <c r="F99" i="1" l="1"/>
  <c r="J100" i="1"/>
  <c r="K100" i="1" s="1"/>
  <c r="C100" i="1"/>
  <c r="D169" i="1"/>
  <c r="L168" i="1"/>
  <c r="C99" i="1" l="1"/>
  <c r="F98" i="1"/>
  <c r="J99" i="1"/>
  <c r="K99" i="1" s="1"/>
  <c r="D168" i="1"/>
  <c r="L167" i="1"/>
  <c r="F97" i="1" l="1"/>
  <c r="J98" i="1"/>
  <c r="K98" i="1" s="1"/>
  <c r="C98" i="1"/>
  <c r="L166" i="1"/>
  <c r="D167" i="1"/>
  <c r="C97" i="1" l="1"/>
  <c r="F96" i="1"/>
  <c r="J97" i="1"/>
  <c r="K97" i="1" s="1"/>
  <c r="D166" i="1"/>
  <c r="L165" i="1"/>
  <c r="F95" i="1" l="1"/>
  <c r="J96" i="1"/>
  <c r="K96" i="1" s="1"/>
  <c r="C96" i="1"/>
  <c r="D165" i="1"/>
  <c r="L164" i="1"/>
  <c r="C95" i="1" l="1"/>
  <c r="F94" i="1"/>
  <c r="J95" i="1"/>
  <c r="K95" i="1" s="1"/>
  <c r="L163" i="1"/>
  <c r="D164" i="1"/>
  <c r="F93" i="1" l="1"/>
  <c r="J94" i="1"/>
  <c r="K94" i="1" s="1"/>
  <c r="C94" i="1"/>
  <c r="L162" i="1"/>
  <c r="D163" i="1"/>
  <c r="C93" i="1" l="1"/>
  <c r="F92" i="1"/>
  <c r="J93" i="1"/>
  <c r="K93" i="1" s="1"/>
  <c r="D162" i="1"/>
  <c r="L161" i="1"/>
  <c r="F91" i="1" l="1"/>
  <c r="J92" i="1"/>
  <c r="K92" i="1" s="1"/>
  <c r="C92" i="1"/>
  <c r="L160" i="1"/>
  <c r="D161" i="1"/>
  <c r="C91" i="1" l="1"/>
  <c r="F90" i="1"/>
  <c r="J91" i="1"/>
  <c r="K91" i="1" s="1"/>
  <c r="D160" i="1"/>
  <c r="L159" i="1"/>
  <c r="F89" i="1" l="1"/>
  <c r="J90" i="1"/>
  <c r="K90" i="1" s="1"/>
  <c r="C90" i="1"/>
  <c r="D159" i="1"/>
  <c r="L158" i="1"/>
  <c r="C89" i="1" l="1"/>
  <c r="F88" i="1"/>
  <c r="J89" i="1"/>
  <c r="K89" i="1" s="1"/>
  <c r="L157" i="1"/>
  <c r="D158" i="1"/>
  <c r="F87" i="1" l="1"/>
  <c r="J88" i="1"/>
  <c r="K88" i="1" s="1"/>
  <c r="C88" i="1"/>
  <c r="D157" i="1"/>
  <c r="L156" i="1"/>
  <c r="C87" i="1" l="1"/>
  <c r="F86" i="1"/>
  <c r="J87" i="1"/>
  <c r="K87" i="1" s="1"/>
  <c r="L155" i="1"/>
  <c r="D156" i="1"/>
  <c r="C86" i="1" l="1"/>
  <c r="F85" i="1"/>
  <c r="J86" i="1"/>
  <c r="K86" i="1" s="1"/>
  <c r="L154" i="1"/>
  <c r="D155" i="1"/>
  <c r="C85" i="1" l="1"/>
  <c r="F84" i="1"/>
  <c r="J85" i="1"/>
  <c r="K85" i="1" s="1"/>
  <c r="D154" i="1"/>
  <c r="L153" i="1"/>
  <c r="F83" i="1" l="1"/>
  <c r="J84" i="1"/>
  <c r="K84" i="1" s="1"/>
  <c r="C84" i="1"/>
  <c r="L152" i="1"/>
  <c r="D153" i="1"/>
  <c r="C83" i="1" l="1"/>
  <c r="F82" i="1"/>
  <c r="J83" i="1"/>
  <c r="K83" i="1" s="1"/>
  <c r="L151" i="1"/>
  <c r="D152" i="1"/>
  <c r="F81" i="1" l="1"/>
  <c r="J82" i="1"/>
  <c r="K82" i="1" s="1"/>
  <c r="C82" i="1"/>
  <c r="D151" i="1"/>
  <c r="L150" i="1"/>
  <c r="C81" i="1" l="1"/>
  <c r="F80" i="1"/>
  <c r="J81" i="1"/>
  <c r="K81" i="1" s="1"/>
  <c r="D150" i="1"/>
  <c r="L149" i="1"/>
  <c r="C80" i="1" l="1"/>
  <c r="F79" i="1"/>
  <c r="J80" i="1"/>
  <c r="K80" i="1" s="1"/>
  <c r="L148" i="1"/>
  <c r="D149" i="1"/>
  <c r="C79" i="1" l="1"/>
  <c r="F78" i="1"/>
  <c r="J79" i="1"/>
  <c r="K79" i="1" s="1"/>
  <c r="D148" i="1"/>
  <c r="L147" i="1"/>
  <c r="C78" i="1" l="1"/>
  <c r="F77" i="1"/>
  <c r="J78" i="1"/>
  <c r="K78" i="1" s="1"/>
  <c r="L146" i="1"/>
  <c r="D147" i="1"/>
  <c r="C77" i="1" l="1"/>
  <c r="F76" i="1"/>
  <c r="J77" i="1"/>
  <c r="K77" i="1" s="1"/>
  <c r="L145" i="1"/>
  <c r="D146" i="1"/>
  <c r="F75" i="1" l="1"/>
  <c r="J76" i="1"/>
  <c r="K76" i="1" s="1"/>
  <c r="C76" i="1"/>
  <c r="L144" i="1"/>
  <c r="D145" i="1"/>
  <c r="C75" i="1" l="1"/>
  <c r="F74" i="1"/>
  <c r="J75" i="1"/>
  <c r="K75" i="1" s="1"/>
  <c r="L143" i="1"/>
  <c r="D144" i="1"/>
  <c r="F73" i="1" l="1"/>
  <c r="J74" i="1"/>
  <c r="K74" i="1" s="1"/>
  <c r="C74" i="1"/>
  <c r="L142" i="1"/>
  <c r="D143" i="1"/>
  <c r="C73" i="1" l="1"/>
  <c r="F72" i="1"/>
  <c r="J73" i="1"/>
  <c r="K73" i="1" s="1"/>
  <c r="D142" i="1"/>
  <c r="L141" i="1"/>
  <c r="C72" i="1" l="1"/>
  <c r="F71" i="1"/>
  <c r="J72" i="1"/>
  <c r="K72" i="1" s="1"/>
  <c r="L140" i="1"/>
  <c r="D141" i="1"/>
  <c r="C71" i="1" l="1"/>
  <c r="F70" i="1"/>
  <c r="J71" i="1"/>
  <c r="K71" i="1" s="1"/>
  <c r="L139" i="1"/>
  <c r="D140" i="1"/>
  <c r="C70" i="1" l="1"/>
  <c r="F69" i="1"/>
  <c r="J70" i="1"/>
  <c r="K70" i="1" s="1"/>
  <c r="L138" i="1"/>
  <c r="D139" i="1"/>
  <c r="C69" i="1" l="1"/>
  <c r="F68" i="1"/>
  <c r="J69" i="1"/>
  <c r="K69" i="1" s="1"/>
  <c r="D138" i="1"/>
  <c r="L137" i="1"/>
  <c r="F67" i="1" l="1"/>
  <c r="J68" i="1"/>
  <c r="K68" i="1" s="1"/>
  <c r="C68" i="1"/>
  <c r="D137" i="1"/>
  <c r="L136" i="1"/>
  <c r="C67" i="1" l="1"/>
  <c r="F66" i="1"/>
  <c r="J67" i="1"/>
  <c r="K67" i="1" s="1"/>
  <c r="D136" i="1"/>
  <c r="L135" i="1"/>
  <c r="F65" i="1" l="1"/>
  <c r="J66" i="1"/>
  <c r="K66" i="1" s="1"/>
  <c r="C66" i="1"/>
  <c r="D135" i="1"/>
  <c r="L134" i="1"/>
  <c r="C65" i="1" l="1"/>
  <c r="F64" i="1"/>
  <c r="J65" i="1"/>
  <c r="K65" i="1" s="1"/>
  <c r="L133" i="1"/>
  <c r="D134" i="1"/>
  <c r="F63" i="1" l="1"/>
  <c r="J64" i="1"/>
  <c r="K64" i="1" s="1"/>
  <c r="C64" i="1"/>
  <c r="L132" i="1"/>
  <c r="D133" i="1"/>
  <c r="C63" i="1" l="1"/>
  <c r="F62" i="1"/>
  <c r="J63" i="1"/>
  <c r="K63" i="1" s="1"/>
  <c r="L131" i="1"/>
  <c r="D132" i="1"/>
  <c r="F61" i="1" l="1"/>
  <c r="J62" i="1"/>
  <c r="K62" i="1" s="1"/>
  <c r="C62" i="1"/>
  <c r="L130" i="1"/>
  <c r="D131" i="1"/>
  <c r="C61" i="1" l="1"/>
  <c r="F60" i="1"/>
  <c r="J61" i="1"/>
  <c r="K61" i="1" s="1"/>
  <c r="D130" i="1"/>
  <c r="L129" i="1"/>
  <c r="F59" i="1" l="1"/>
  <c r="J60" i="1"/>
  <c r="K60" i="1" s="1"/>
  <c r="C60" i="1"/>
  <c r="L128" i="1"/>
  <c r="D129" i="1"/>
  <c r="C59" i="1" l="1"/>
  <c r="F58" i="1"/>
  <c r="J59" i="1"/>
  <c r="K59" i="1" s="1"/>
  <c r="L127" i="1"/>
  <c r="D128" i="1"/>
  <c r="F57" i="1" l="1"/>
  <c r="J58" i="1"/>
  <c r="K58" i="1" s="1"/>
  <c r="C58" i="1"/>
  <c r="D127" i="1"/>
  <c r="L126" i="1"/>
  <c r="C57" i="1" l="1"/>
  <c r="F56" i="1"/>
  <c r="J57" i="1"/>
  <c r="K57" i="1" s="1"/>
  <c r="L125" i="1"/>
  <c r="D126" i="1"/>
  <c r="F55" i="1" l="1"/>
  <c r="J56" i="1"/>
  <c r="K56" i="1" s="1"/>
  <c r="C56" i="1"/>
  <c r="L124" i="1"/>
  <c r="D125" i="1"/>
  <c r="C55" i="1" l="1"/>
  <c r="F54" i="1"/>
  <c r="J55" i="1"/>
  <c r="K55" i="1" s="1"/>
  <c r="L123" i="1"/>
  <c r="D124" i="1"/>
  <c r="F53" i="1" l="1"/>
  <c r="J54" i="1"/>
  <c r="K54" i="1" s="1"/>
  <c r="C54" i="1"/>
  <c r="L122" i="1"/>
  <c r="D123" i="1"/>
  <c r="C53" i="1" l="1"/>
  <c r="F52" i="1"/>
  <c r="J53" i="1"/>
  <c r="K53" i="1" s="1"/>
  <c r="L121" i="1"/>
  <c r="D122" i="1"/>
  <c r="F51" i="1" l="1"/>
  <c r="J52" i="1"/>
  <c r="K52" i="1" s="1"/>
  <c r="C52" i="1"/>
  <c r="L120" i="1"/>
  <c r="D121" i="1"/>
  <c r="F50" i="1" l="1"/>
  <c r="J51" i="1"/>
  <c r="K51" i="1" s="1"/>
  <c r="C51" i="1"/>
  <c r="D120" i="1"/>
  <c r="L119" i="1"/>
  <c r="C50" i="1" l="1"/>
  <c r="F49" i="1"/>
  <c r="J50" i="1"/>
  <c r="K50" i="1" s="1"/>
  <c r="D119" i="1"/>
  <c r="L118" i="1"/>
  <c r="C49" i="1" l="1"/>
  <c r="F48" i="1"/>
  <c r="J49" i="1"/>
  <c r="K49" i="1" s="1"/>
  <c r="L117" i="1"/>
  <c r="D118" i="1"/>
  <c r="C48" i="1" l="1"/>
  <c r="F47" i="1"/>
  <c r="J48" i="1"/>
  <c r="K48" i="1" s="1"/>
  <c r="L116" i="1"/>
  <c r="D117" i="1"/>
  <c r="F46" i="1" l="1"/>
  <c r="J47" i="1"/>
  <c r="K47" i="1" s="1"/>
  <c r="C47" i="1"/>
  <c r="D116" i="1"/>
  <c r="L115" i="1"/>
  <c r="C46" i="1" l="1"/>
  <c r="F45" i="1"/>
  <c r="J46" i="1"/>
  <c r="K46" i="1" s="1"/>
  <c r="D115" i="1"/>
  <c r="L114" i="1"/>
  <c r="C45" i="1" l="1"/>
  <c r="F44" i="1"/>
  <c r="J45" i="1"/>
  <c r="K45" i="1" s="1"/>
  <c r="D114" i="1"/>
  <c r="L113" i="1"/>
  <c r="C44" i="1" l="1"/>
  <c r="F43" i="1"/>
  <c r="J44" i="1"/>
  <c r="K44" i="1" s="1"/>
  <c r="D113" i="1"/>
  <c r="L112" i="1"/>
  <c r="C43" i="1" l="1"/>
  <c r="F42" i="1"/>
  <c r="J43" i="1"/>
  <c r="K43" i="1" s="1"/>
  <c r="D112" i="1"/>
  <c r="L111" i="1"/>
  <c r="C42" i="1" l="1"/>
  <c r="F41" i="1"/>
  <c r="J42" i="1"/>
  <c r="K42" i="1" s="1"/>
  <c r="D111" i="1"/>
  <c r="L110" i="1"/>
  <c r="F40" i="1" l="1"/>
  <c r="J41" i="1"/>
  <c r="K41" i="1" s="1"/>
  <c r="C41" i="1"/>
  <c r="L109" i="1"/>
  <c r="D110" i="1"/>
  <c r="C40" i="1" l="1"/>
  <c r="F39" i="1"/>
  <c r="J40" i="1"/>
  <c r="K40" i="1" s="1"/>
  <c r="D109" i="1"/>
  <c r="L108" i="1"/>
  <c r="F38" i="1" l="1"/>
  <c r="J39" i="1"/>
  <c r="K39" i="1" s="1"/>
  <c r="C39" i="1"/>
  <c r="D108" i="1"/>
  <c r="L107" i="1"/>
  <c r="C38" i="1" l="1"/>
  <c r="F37" i="1"/>
  <c r="J38" i="1"/>
  <c r="K38" i="1" s="1"/>
  <c r="D107" i="1"/>
  <c r="L106" i="1"/>
  <c r="F36" i="1" l="1"/>
  <c r="J37" i="1"/>
  <c r="K37" i="1" s="1"/>
  <c r="C37" i="1"/>
  <c r="L105" i="1"/>
  <c r="D106" i="1"/>
  <c r="C36" i="1" l="1"/>
  <c r="F35" i="1"/>
  <c r="J36" i="1"/>
  <c r="K36" i="1" s="1"/>
  <c r="L104" i="1"/>
  <c r="D105" i="1"/>
  <c r="F34" i="1" l="1"/>
  <c r="J35" i="1"/>
  <c r="K35" i="1" s="1"/>
  <c r="C35" i="1"/>
  <c r="D104" i="1"/>
  <c r="L103" i="1"/>
  <c r="C34" i="1" l="1"/>
  <c r="F33" i="1"/>
  <c r="J34" i="1"/>
  <c r="K34" i="1" s="1"/>
  <c r="L102" i="1"/>
  <c r="D103" i="1"/>
  <c r="F32" i="1" l="1"/>
  <c r="J33" i="1"/>
  <c r="K33" i="1" s="1"/>
  <c r="C33" i="1"/>
  <c r="L101" i="1"/>
  <c r="D102" i="1"/>
  <c r="C32" i="1" l="1"/>
  <c r="F31" i="1"/>
  <c r="J32" i="1"/>
  <c r="K32" i="1" s="1"/>
  <c r="L100" i="1"/>
  <c r="D101" i="1"/>
  <c r="F30" i="1" l="1"/>
  <c r="J31" i="1"/>
  <c r="K31" i="1" s="1"/>
  <c r="C31" i="1"/>
  <c r="L99" i="1"/>
  <c r="D100" i="1"/>
  <c r="C30" i="1" l="1"/>
  <c r="F29" i="1"/>
  <c r="J30" i="1"/>
  <c r="K30" i="1" s="1"/>
  <c r="L98" i="1"/>
  <c r="D99" i="1"/>
  <c r="C29" i="1" l="1"/>
  <c r="F28" i="1"/>
  <c r="J29" i="1"/>
  <c r="K29" i="1" s="1"/>
  <c r="L97" i="1"/>
  <c r="D98" i="1"/>
  <c r="C28" i="1" l="1"/>
  <c r="F27" i="1"/>
  <c r="J28" i="1"/>
  <c r="K28" i="1" s="1"/>
  <c r="L96" i="1"/>
  <c r="D97" i="1"/>
  <c r="F26" i="1" l="1"/>
  <c r="J27" i="1"/>
  <c r="K27" i="1" s="1"/>
  <c r="C27" i="1"/>
  <c r="L95" i="1"/>
  <c r="D96" i="1"/>
  <c r="C26" i="1" l="1"/>
  <c r="F25" i="1"/>
  <c r="J26" i="1"/>
  <c r="K26" i="1" s="1"/>
  <c r="L94" i="1"/>
  <c r="D95" i="1"/>
  <c r="F24" i="1" l="1"/>
  <c r="J25" i="1"/>
  <c r="K25" i="1" s="1"/>
  <c r="C25" i="1"/>
  <c r="L93" i="1"/>
  <c r="D94" i="1"/>
  <c r="C24" i="1" l="1"/>
  <c r="F23" i="1"/>
  <c r="J24" i="1"/>
  <c r="K24" i="1" s="1"/>
  <c r="D93" i="1"/>
  <c r="L92" i="1"/>
  <c r="F22" i="1" l="1"/>
  <c r="J23" i="1"/>
  <c r="K23" i="1" s="1"/>
  <c r="C23" i="1"/>
  <c r="L91" i="1"/>
  <c r="D92" i="1"/>
  <c r="C22" i="1" l="1"/>
  <c r="F21" i="1"/>
  <c r="J22" i="1"/>
  <c r="K22" i="1" s="1"/>
  <c r="L90" i="1"/>
  <c r="D91" i="1"/>
  <c r="F20" i="1" l="1"/>
  <c r="J21" i="1"/>
  <c r="K21" i="1" s="1"/>
  <c r="C21" i="1"/>
  <c r="L89" i="1"/>
  <c r="D90" i="1"/>
  <c r="C20" i="1" l="1"/>
  <c r="F19" i="1"/>
  <c r="J20" i="1"/>
  <c r="K20" i="1" s="1"/>
  <c r="D89" i="1"/>
  <c r="L88" i="1"/>
  <c r="F18" i="1" l="1"/>
  <c r="J19" i="1"/>
  <c r="K19" i="1" s="1"/>
  <c r="C19" i="1"/>
  <c r="L87" i="1"/>
  <c r="D88" i="1"/>
  <c r="C18" i="1" l="1"/>
  <c r="F17" i="1"/>
  <c r="J18" i="1"/>
  <c r="K18" i="1" s="1"/>
  <c r="D87" i="1"/>
  <c r="L86" i="1"/>
  <c r="C17" i="1" l="1"/>
  <c r="F16" i="1"/>
  <c r="J17" i="1"/>
  <c r="K17" i="1" s="1"/>
  <c r="L85" i="1"/>
  <c r="D86" i="1"/>
  <c r="C16" i="1" l="1"/>
  <c r="F15" i="1"/>
  <c r="J16" i="1"/>
  <c r="K16" i="1" s="1"/>
  <c r="L84" i="1"/>
  <c r="D85" i="1"/>
  <c r="F14" i="1" l="1"/>
  <c r="J15" i="1"/>
  <c r="K15" i="1" s="1"/>
  <c r="C15" i="1"/>
  <c r="L83" i="1"/>
  <c r="D84" i="1"/>
  <c r="C14" i="1" l="1"/>
  <c r="F13" i="1"/>
  <c r="J14" i="1"/>
  <c r="K14" i="1" s="1"/>
  <c r="D83" i="1"/>
  <c r="L82" i="1"/>
  <c r="C13" i="1" l="1"/>
  <c r="F12" i="1"/>
  <c r="J13" i="1"/>
  <c r="K13" i="1" s="1"/>
  <c r="L81" i="1"/>
  <c r="D82" i="1"/>
  <c r="C12" i="1" l="1"/>
  <c r="F11" i="1"/>
  <c r="J12" i="1"/>
  <c r="K12" i="1" s="1"/>
  <c r="L80" i="1"/>
  <c r="D81" i="1"/>
  <c r="F10" i="1" l="1"/>
  <c r="J11" i="1"/>
  <c r="K11" i="1" s="1"/>
  <c r="C11" i="1"/>
  <c r="L79" i="1"/>
  <c r="D80" i="1"/>
  <c r="C10" i="1" l="1"/>
  <c r="F9" i="1"/>
  <c r="J10" i="1"/>
  <c r="K10" i="1" s="1"/>
  <c r="D79" i="1"/>
  <c r="L78" i="1"/>
  <c r="F8" i="1" l="1"/>
  <c r="J9" i="1"/>
  <c r="K9" i="1" s="1"/>
  <c r="C9" i="1"/>
  <c r="L77" i="1"/>
  <c r="D78" i="1"/>
  <c r="C8" i="1" l="1"/>
  <c r="F7" i="1"/>
  <c r="J8" i="1"/>
  <c r="K8" i="1" s="1"/>
  <c r="L76" i="1"/>
  <c r="D77" i="1"/>
  <c r="F6" i="1" l="1"/>
  <c r="J7" i="1"/>
  <c r="K7" i="1" s="1"/>
  <c r="C7" i="1"/>
  <c r="L75" i="1"/>
  <c r="D76" i="1"/>
  <c r="C6" i="1" l="1"/>
  <c r="F5" i="1"/>
  <c r="J6" i="1"/>
  <c r="K6" i="1" s="1"/>
  <c r="D75" i="1"/>
  <c r="L74" i="1"/>
  <c r="F4" i="1" l="1"/>
  <c r="J5" i="1"/>
  <c r="K5" i="1" s="1"/>
  <c r="C5" i="1"/>
  <c r="L73" i="1"/>
  <c r="D74" i="1"/>
  <c r="C4" i="1" l="1"/>
  <c r="F3" i="1"/>
  <c r="J4" i="1"/>
  <c r="K4" i="1" s="1"/>
  <c r="L72" i="1"/>
  <c r="D73" i="1"/>
  <c r="F2" i="1" l="1"/>
  <c r="J3" i="1"/>
  <c r="K3" i="1" s="1"/>
  <c r="C3" i="1"/>
  <c r="L71" i="1"/>
  <c r="D72" i="1"/>
  <c r="C2" i="1" l="1"/>
  <c r="D71" i="1"/>
  <c r="L70" i="1"/>
  <c r="D70" i="1" l="1"/>
  <c r="L69" i="1"/>
  <c r="D69" i="1" l="1"/>
  <c r="L68" i="1"/>
  <c r="D68" i="1" l="1"/>
  <c r="L67" i="1"/>
  <c r="D67" i="1" l="1"/>
  <c r="L66" i="1"/>
  <c r="L65" i="1" l="1"/>
  <c r="D66" i="1"/>
  <c r="L64" i="1" l="1"/>
  <c r="D65" i="1"/>
  <c r="L63" i="1" l="1"/>
  <c r="D64" i="1"/>
  <c r="L62" i="1" l="1"/>
  <c r="D63" i="1"/>
  <c r="D62" i="1" l="1"/>
  <c r="L61" i="1"/>
  <c r="L60" i="1" l="1"/>
  <c r="D61" i="1"/>
  <c r="L59" i="1" l="1"/>
  <c r="D60" i="1"/>
  <c r="D59" i="1" l="1"/>
  <c r="L58" i="1"/>
  <c r="L57" i="1" l="1"/>
  <c r="D58" i="1"/>
  <c r="L56" i="1" l="1"/>
  <c r="D57" i="1"/>
  <c r="L55" i="1" l="1"/>
  <c r="D56" i="1"/>
  <c r="L54" i="1" l="1"/>
  <c r="D55" i="1"/>
  <c r="L53" i="1" l="1"/>
  <c r="D54" i="1"/>
  <c r="L52" i="1" l="1"/>
  <c r="D53" i="1"/>
  <c r="L51" i="1" l="1"/>
  <c r="D52" i="1"/>
  <c r="D51" i="1" l="1"/>
  <c r="L50" i="1"/>
  <c r="L49" i="1" l="1"/>
  <c r="D50" i="1"/>
  <c r="D49" i="1" l="1"/>
  <c r="L48" i="1"/>
  <c r="L47" i="1" l="1"/>
  <c r="D48" i="1"/>
  <c r="D47" i="1" l="1"/>
  <c r="L46" i="1"/>
  <c r="D46" i="1" l="1"/>
  <c r="L45" i="1"/>
  <c r="D45" i="1" l="1"/>
  <c r="L44" i="1"/>
  <c r="D44" i="1" l="1"/>
  <c r="L43" i="1"/>
  <c r="L42" i="1" l="1"/>
  <c r="D43" i="1"/>
  <c r="D42" i="1" l="1"/>
  <c r="L41" i="1"/>
  <c r="D41" i="1" l="1"/>
  <c r="L40" i="1"/>
  <c r="D40" i="1" l="1"/>
  <c r="L39" i="1"/>
  <c r="L38" i="1" l="1"/>
  <c r="D39" i="1"/>
  <c r="L37" i="1" l="1"/>
  <c r="D38" i="1"/>
  <c r="L36" i="1" l="1"/>
  <c r="D37" i="1"/>
  <c r="D36" i="1" l="1"/>
  <c r="L35" i="1"/>
  <c r="L34" i="1" l="1"/>
  <c r="D35" i="1"/>
  <c r="L33" i="1" l="1"/>
  <c r="D34" i="1"/>
  <c r="D33" i="1" l="1"/>
  <c r="L32" i="1"/>
  <c r="D32" i="1" l="1"/>
  <c r="L31" i="1"/>
  <c r="D31" i="1" l="1"/>
  <c r="L30" i="1"/>
  <c r="D30" i="1" l="1"/>
  <c r="L29" i="1"/>
  <c r="L28" i="1" l="1"/>
  <c r="D29" i="1"/>
  <c r="D28" i="1" l="1"/>
  <c r="L27" i="1"/>
  <c r="L26" i="1" l="1"/>
  <c r="D27" i="1"/>
  <c r="L25" i="1" l="1"/>
  <c r="D26" i="1"/>
  <c r="L24" i="1" l="1"/>
  <c r="D25" i="1"/>
  <c r="D24" i="1" l="1"/>
  <c r="L23" i="1"/>
  <c r="D23" i="1" l="1"/>
  <c r="L22" i="1"/>
  <c r="L21" i="1" l="1"/>
  <c r="D22" i="1"/>
  <c r="D21" i="1" l="1"/>
  <c r="L20" i="1"/>
  <c r="L19" i="1" l="1"/>
  <c r="D20" i="1"/>
  <c r="L18" i="1" l="1"/>
  <c r="D19" i="1"/>
  <c r="L17" i="1" l="1"/>
  <c r="D18" i="1"/>
  <c r="L16" i="1" l="1"/>
  <c r="D17" i="1"/>
  <c r="D16" i="1" l="1"/>
  <c r="L15" i="1"/>
  <c r="L14" i="1" l="1"/>
  <c r="D15" i="1"/>
  <c r="L13" i="1" l="1"/>
  <c r="D14" i="1"/>
  <c r="L12" i="1" l="1"/>
  <c r="D13" i="1"/>
  <c r="L11" i="1" l="1"/>
  <c r="D12" i="1"/>
  <c r="D11" i="1" l="1"/>
  <c r="L10" i="1"/>
  <c r="L9" i="1" l="1"/>
  <c r="D10" i="1"/>
  <c r="L8" i="1" l="1"/>
  <c r="D9" i="1"/>
  <c r="D8" i="1" l="1"/>
  <c r="L7" i="1"/>
  <c r="L6" i="1" l="1"/>
  <c r="D7" i="1"/>
  <c r="L5" i="1" l="1"/>
  <c r="D6" i="1"/>
  <c r="L4" i="1" l="1"/>
  <c r="D5" i="1"/>
  <c r="D4" i="1" l="1"/>
  <c r="L3" i="1"/>
  <c r="D3" i="1" l="1"/>
  <c r="L2" i="1"/>
  <c r="D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hh</author>
  </authors>
  <commentList>
    <comment ref="A1" authorId="0" shapeId="0" xr:uid="{39E04897-E345-4C03-8285-E9076E0F4B62}">
      <text>
        <r>
          <rPr>
            <sz val="9"/>
            <color indexed="81"/>
            <rFont val="Tahoma"/>
            <charset val="1"/>
          </rPr>
          <t xml:space="preserve">afstand tot middelpunt aarde [km]
</t>
        </r>
      </text>
    </comment>
  </commentList>
</comments>
</file>

<file path=xl/sharedStrings.xml><?xml version="1.0" encoding="utf-8"?>
<sst xmlns="http://schemas.openxmlformats.org/spreadsheetml/2006/main" count="17" uniqueCount="17">
  <si>
    <t>g</t>
  </si>
  <si>
    <t>M [kg]</t>
  </si>
  <si>
    <t>A [m2]</t>
  </si>
  <si>
    <t>hoogte [km]</t>
  </si>
  <si>
    <t>a_zwaarte</t>
  </si>
  <si>
    <t>a_centripetaal</t>
  </si>
  <si>
    <t>x [km]</t>
  </si>
  <si>
    <t>dm</t>
  </si>
  <si>
    <t>rho [g/cm2]</t>
  </si>
  <si>
    <t>dF (N)</t>
  </si>
  <si>
    <t>sigma max [N/m2]</t>
  </si>
  <si>
    <t>F</t>
  </si>
  <si>
    <t>spanning [n/m2]</t>
  </si>
  <si>
    <t>A0</t>
  </si>
  <si>
    <t>exp</t>
  </si>
  <si>
    <t>oppervlak toename [1/`10km]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</si>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</sst>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0" fillId="0" borderId="0" xfId="0" applyAlignment="1">
      <alignment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NL"/>
        </a:p>
      </c:txPr>
    </c:title>
    <c:autoTitleDeleted val="0"/>
    <c:plotArea>
      <c:layout>
        <c:manualLayout>
          <c:layoutTarget val="inner"/>
          <c:xMode val="edge"/>
          <c:yMode val="edge"/>
          <c:x val="8.8820476387819938E-2"/>
          <c:y val="1.2454693163354581E-2"/>
          <c:w val="0.81413691709588931"/>
          <c:h val="0.81538932633420824"/>
        </c:manualLayout>
      </c:layout>
      <c:scatterChart>
        <c:scatterStyle val="smoothMarker"/>
        <c:varyColors val="0"/>
        <c:ser>
          <c:idx val="0"/>
          <c:order val="0"/>
          <c:tx>
            <c:v>spanning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Blad1!$A$2:$A$3672</c:f>
              <c:numCache>
                <c:formatCode>General</c:formatCode>
                <c:ptCount val="3671"/>
                <c:pt idx="0">
                  <c:v>43000</c:v>
                </c:pt>
                <c:pt idx="1">
                  <c:v>42990</c:v>
                </c:pt>
                <c:pt idx="2">
                  <c:v>42980</c:v>
                </c:pt>
                <c:pt idx="3">
                  <c:v>42970</c:v>
                </c:pt>
                <c:pt idx="4">
                  <c:v>42960</c:v>
                </c:pt>
                <c:pt idx="5">
                  <c:v>42950</c:v>
                </c:pt>
                <c:pt idx="6">
                  <c:v>42940</c:v>
                </c:pt>
                <c:pt idx="7">
                  <c:v>42930</c:v>
                </c:pt>
                <c:pt idx="8">
                  <c:v>42920</c:v>
                </c:pt>
                <c:pt idx="9">
                  <c:v>42910</c:v>
                </c:pt>
                <c:pt idx="10">
                  <c:v>42900</c:v>
                </c:pt>
                <c:pt idx="11">
                  <c:v>42890</c:v>
                </c:pt>
                <c:pt idx="12">
                  <c:v>42880</c:v>
                </c:pt>
                <c:pt idx="13">
                  <c:v>42870</c:v>
                </c:pt>
                <c:pt idx="14">
                  <c:v>42860</c:v>
                </c:pt>
                <c:pt idx="15">
                  <c:v>42850</c:v>
                </c:pt>
                <c:pt idx="16">
                  <c:v>42840</c:v>
                </c:pt>
                <c:pt idx="17">
                  <c:v>42830</c:v>
                </c:pt>
                <c:pt idx="18">
                  <c:v>42820</c:v>
                </c:pt>
                <c:pt idx="19">
                  <c:v>42810</c:v>
                </c:pt>
                <c:pt idx="20">
                  <c:v>42800</c:v>
                </c:pt>
                <c:pt idx="21">
                  <c:v>42790</c:v>
                </c:pt>
                <c:pt idx="22">
                  <c:v>42780</c:v>
                </c:pt>
                <c:pt idx="23">
                  <c:v>42770</c:v>
                </c:pt>
                <c:pt idx="24">
                  <c:v>42760</c:v>
                </c:pt>
                <c:pt idx="25">
                  <c:v>42750</c:v>
                </c:pt>
                <c:pt idx="26">
                  <c:v>42740</c:v>
                </c:pt>
                <c:pt idx="27">
                  <c:v>42730</c:v>
                </c:pt>
                <c:pt idx="28">
                  <c:v>42720</c:v>
                </c:pt>
                <c:pt idx="29">
                  <c:v>42710</c:v>
                </c:pt>
                <c:pt idx="30">
                  <c:v>42700</c:v>
                </c:pt>
                <c:pt idx="31">
                  <c:v>42690</c:v>
                </c:pt>
                <c:pt idx="32">
                  <c:v>42680</c:v>
                </c:pt>
                <c:pt idx="33">
                  <c:v>42670</c:v>
                </c:pt>
                <c:pt idx="34">
                  <c:v>42660</c:v>
                </c:pt>
                <c:pt idx="35">
                  <c:v>42650</c:v>
                </c:pt>
                <c:pt idx="36">
                  <c:v>42640</c:v>
                </c:pt>
                <c:pt idx="37">
                  <c:v>42630</c:v>
                </c:pt>
                <c:pt idx="38">
                  <c:v>42620</c:v>
                </c:pt>
                <c:pt idx="39">
                  <c:v>42610</c:v>
                </c:pt>
                <c:pt idx="40">
                  <c:v>42600</c:v>
                </c:pt>
                <c:pt idx="41">
                  <c:v>42590</c:v>
                </c:pt>
                <c:pt idx="42">
                  <c:v>42580</c:v>
                </c:pt>
                <c:pt idx="43">
                  <c:v>42570</c:v>
                </c:pt>
                <c:pt idx="44">
                  <c:v>42560</c:v>
                </c:pt>
                <c:pt idx="45">
                  <c:v>42550</c:v>
                </c:pt>
                <c:pt idx="46">
                  <c:v>42540</c:v>
                </c:pt>
                <c:pt idx="47">
                  <c:v>42530</c:v>
                </c:pt>
                <c:pt idx="48">
                  <c:v>42520</c:v>
                </c:pt>
                <c:pt idx="49">
                  <c:v>42510</c:v>
                </c:pt>
                <c:pt idx="50">
                  <c:v>42500</c:v>
                </c:pt>
                <c:pt idx="51">
                  <c:v>42490</c:v>
                </c:pt>
                <c:pt idx="52">
                  <c:v>42480</c:v>
                </c:pt>
                <c:pt idx="53">
                  <c:v>42470</c:v>
                </c:pt>
                <c:pt idx="54">
                  <c:v>42460</c:v>
                </c:pt>
                <c:pt idx="55">
                  <c:v>42450</c:v>
                </c:pt>
                <c:pt idx="56">
                  <c:v>42440</c:v>
                </c:pt>
                <c:pt idx="57">
                  <c:v>42430</c:v>
                </c:pt>
                <c:pt idx="58">
                  <c:v>42420</c:v>
                </c:pt>
                <c:pt idx="59">
                  <c:v>42410</c:v>
                </c:pt>
                <c:pt idx="60">
                  <c:v>42400</c:v>
                </c:pt>
                <c:pt idx="61">
                  <c:v>42390</c:v>
                </c:pt>
                <c:pt idx="62">
                  <c:v>42380</c:v>
                </c:pt>
                <c:pt idx="63">
                  <c:v>42370</c:v>
                </c:pt>
                <c:pt idx="64">
                  <c:v>42360</c:v>
                </c:pt>
                <c:pt idx="65">
                  <c:v>42350</c:v>
                </c:pt>
                <c:pt idx="66">
                  <c:v>42340</c:v>
                </c:pt>
                <c:pt idx="67">
                  <c:v>42330</c:v>
                </c:pt>
                <c:pt idx="68">
                  <c:v>42320</c:v>
                </c:pt>
                <c:pt idx="69">
                  <c:v>42310</c:v>
                </c:pt>
                <c:pt idx="70">
                  <c:v>42300</c:v>
                </c:pt>
                <c:pt idx="71">
                  <c:v>42290</c:v>
                </c:pt>
                <c:pt idx="72">
                  <c:v>42280</c:v>
                </c:pt>
                <c:pt idx="73">
                  <c:v>42270</c:v>
                </c:pt>
                <c:pt idx="74">
                  <c:v>42260</c:v>
                </c:pt>
                <c:pt idx="75">
                  <c:v>42250</c:v>
                </c:pt>
                <c:pt idx="76">
                  <c:v>42240</c:v>
                </c:pt>
                <c:pt idx="77">
                  <c:v>42230</c:v>
                </c:pt>
                <c:pt idx="78">
                  <c:v>42220</c:v>
                </c:pt>
                <c:pt idx="79">
                  <c:v>42210</c:v>
                </c:pt>
                <c:pt idx="80">
                  <c:v>42200</c:v>
                </c:pt>
                <c:pt idx="81">
                  <c:v>42190</c:v>
                </c:pt>
                <c:pt idx="82">
                  <c:v>42180</c:v>
                </c:pt>
                <c:pt idx="83">
                  <c:v>42170</c:v>
                </c:pt>
                <c:pt idx="84">
                  <c:v>42160</c:v>
                </c:pt>
                <c:pt idx="85">
                  <c:v>42150</c:v>
                </c:pt>
                <c:pt idx="86">
                  <c:v>42140</c:v>
                </c:pt>
                <c:pt idx="87">
                  <c:v>42130</c:v>
                </c:pt>
                <c:pt idx="88">
                  <c:v>42120</c:v>
                </c:pt>
                <c:pt idx="89">
                  <c:v>42110</c:v>
                </c:pt>
                <c:pt idx="90">
                  <c:v>42100</c:v>
                </c:pt>
                <c:pt idx="91">
                  <c:v>42090</c:v>
                </c:pt>
                <c:pt idx="92">
                  <c:v>42080</c:v>
                </c:pt>
                <c:pt idx="93">
                  <c:v>42070</c:v>
                </c:pt>
                <c:pt idx="94">
                  <c:v>42060</c:v>
                </c:pt>
                <c:pt idx="95">
                  <c:v>42050</c:v>
                </c:pt>
                <c:pt idx="96">
                  <c:v>42040</c:v>
                </c:pt>
                <c:pt idx="97">
                  <c:v>42030</c:v>
                </c:pt>
                <c:pt idx="98">
                  <c:v>42020</c:v>
                </c:pt>
                <c:pt idx="99">
                  <c:v>42010</c:v>
                </c:pt>
                <c:pt idx="100">
                  <c:v>42000</c:v>
                </c:pt>
                <c:pt idx="101">
                  <c:v>41990</c:v>
                </c:pt>
                <c:pt idx="102">
                  <c:v>41980</c:v>
                </c:pt>
                <c:pt idx="103">
                  <c:v>41970</c:v>
                </c:pt>
                <c:pt idx="104">
                  <c:v>41960</c:v>
                </c:pt>
                <c:pt idx="105">
                  <c:v>41950</c:v>
                </c:pt>
                <c:pt idx="106">
                  <c:v>41940</c:v>
                </c:pt>
                <c:pt idx="107">
                  <c:v>41930</c:v>
                </c:pt>
                <c:pt idx="108">
                  <c:v>41920</c:v>
                </c:pt>
                <c:pt idx="109">
                  <c:v>41910</c:v>
                </c:pt>
                <c:pt idx="110">
                  <c:v>41900</c:v>
                </c:pt>
                <c:pt idx="111">
                  <c:v>41890</c:v>
                </c:pt>
                <c:pt idx="112">
                  <c:v>41880</c:v>
                </c:pt>
                <c:pt idx="113">
                  <c:v>41870</c:v>
                </c:pt>
                <c:pt idx="114">
                  <c:v>41860</c:v>
                </c:pt>
                <c:pt idx="115">
                  <c:v>41850</c:v>
                </c:pt>
                <c:pt idx="116">
                  <c:v>41840</c:v>
                </c:pt>
                <c:pt idx="117">
                  <c:v>41830</c:v>
                </c:pt>
                <c:pt idx="118">
                  <c:v>41820</c:v>
                </c:pt>
                <c:pt idx="119">
                  <c:v>41810</c:v>
                </c:pt>
                <c:pt idx="120">
                  <c:v>41800</c:v>
                </c:pt>
                <c:pt idx="121">
                  <c:v>41790</c:v>
                </c:pt>
                <c:pt idx="122">
                  <c:v>41780</c:v>
                </c:pt>
                <c:pt idx="123">
                  <c:v>41770</c:v>
                </c:pt>
                <c:pt idx="124">
                  <c:v>41760</c:v>
                </c:pt>
                <c:pt idx="125">
                  <c:v>41750</c:v>
                </c:pt>
                <c:pt idx="126">
                  <c:v>41740</c:v>
                </c:pt>
                <c:pt idx="127">
                  <c:v>41730</c:v>
                </c:pt>
                <c:pt idx="128">
                  <c:v>41720</c:v>
                </c:pt>
                <c:pt idx="129">
                  <c:v>41710</c:v>
                </c:pt>
                <c:pt idx="130">
                  <c:v>41700</c:v>
                </c:pt>
                <c:pt idx="131">
                  <c:v>41690</c:v>
                </c:pt>
                <c:pt idx="132">
                  <c:v>41680</c:v>
                </c:pt>
                <c:pt idx="133">
                  <c:v>41670</c:v>
                </c:pt>
                <c:pt idx="134">
                  <c:v>41660</c:v>
                </c:pt>
                <c:pt idx="135">
                  <c:v>41650</c:v>
                </c:pt>
                <c:pt idx="136">
                  <c:v>41640</c:v>
                </c:pt>
                <c:pt idx="137">
                  <c:v>41630</c:v>
                </c:pt>
                <c:pt idx="138">
                  <c:v>41620</c:v>
                </c:pt>
                <c:pt idx="139">
                  <c:v>41610</c:v>
                </c:pt>
                <c:pt idx="140">
                  <c:v>41600</c:v>
                </c:pt>
                <c:pt idx="141">
                  <c:v>41590</c:v>
                </c:pt>
                <c:pt idx="142">
                  <c:v>41580</c:v>
                </c:pt>
                <c:pt idx="143">
                  <c:v>41570</c:v>
                </c:pt>
                <c:pt idx="144">
                  <c:v>41560</c:v>
                </c:pt>
                <c:pt idx="145">
                  <c:v>41550</c:v>
                </c:pt>
                <c:pt idx="146">
                  <c:v>41540</c:v>
                </c:pt>
                <c:pt idx="147">
                  <c:v>41530</c:v>
                </c:pt>
                <c:pt idx="148">
                  <c:v>41520</c:v>
                </c:pt>
                <c:pt idx="149">
                  <c:v>41510</c:v>
                </c:pt>
                <c:pt idx="150">
                  <c:v>41500</c:v>
                </c:pt>
                <c:pt idx="151">
                  <c:v>41490</c:v>
                </c:pt>
                <c:pt idx="152">
                  <c:v>41480</c:v>
                </c:pt>
                <c:pt idx="153">
                  <c:v>41470</c:v>
                </c:pt>
                <c:pt idx="154">
                  <c:v>41460</c:v>
                </c:pt>
                <c:pt idx="155">
                  <c:v>41450</c:v>
                </c:pt>
                <c:pt idx="156">
                  <c:v>41440</c:v>
                </c:pt>
                <c:pt idx="157">
                  <c:v>41430</c:v>
                </c:pt>
                <c:pt idx="158">
                  <c:v>41420</c:v>
                </c:pt>
                <c:pt idx="159">
                  <c:v>41410</c:v>
                </c:pt>
                <c:pt idx="160">
                  <c:v>41400</c:v>
                </c:pt>
                <c:pt idx="161">
                  <c:v>41390</c:v>
                </c:pt>
                <c:pt idx="162">
                  <c:v>41380</c:v>
                </c:pt>
                <c:pt idx="163">
                  <c:v>41370</c:v>
                </c:pt>
                <c:pt idx="164">
                  <c:v>41360</c:v>
                </c:pt>
                <c:pt idx="165">
                  <c:v>41350</c:v>
                </c:pt>
                <c:pt idx="166">
                  <c:v>41340</c:v>
                </c:pt>
                <c:pt idx="167">
                  <c:v>41330</c:v>
                </c:pt>
                <c:pt idx="168">
                  <c:v>41320</c:v>
                </c:pt>
                <c:pt idx="169">
                  <c:v>41310</c:v>
                </c:pt>
                <c:pt idx="170">
                  <c:v>41300</c:v>
                </c:pt>
                <c:pt idx="171">
                  <c:v>41290</c:v>
                </c:pt>
                <c:pt idx="172">
                  <c:v>41280</c:v>
                </c:pt>
                <c:pt idx="173">
                  <c:v>41270</c:v>
                </c:pt>
                <c:pt idx="174">
                  <c:v>41260</c:v>
                </c:pt>
                <c:pt idx="175">
                  <c:v>41250</c:v>
                </c:pt>
                <c:pt idx="176">
                  <c:v>41240</c:v>
                </c:pt>
                <c:pt idx="177">
                  <c:v>41230</c:v>
                </c:pt>
                <c:pt idx="178">
                  <c:v>41220</c:v>
                </c:pt>
                <c:pt idx="179">
                  <c:v>41210</c:v>
                </c:pt>
                <c:pt idx="180">
                  <c:v>41200</c:v>
                </c:pt>
                <c:pt idx="181">
                  <c:v>41190</c:v>
                </c:pt>
                <c:pt idx="182">
                  <c:v>41180</c:v>
                </c:pt>
                <c:pt idx="183">
                  <c:v>41170</c:v>
                </c:pt>
                <c:pt idx="184">
                  <c:v>41160</c:v>
                </c:pt>
                <c:pt idx="185">
                  <c:v>41150</c:v>
                </c:pt>
                <c:pt idx="186">
                  <c:v>41140</c:v>
                </c:pt>
                <c:pt idx="187">
                  <c:v>41130</c:v>
                </c:pt>
                <c:pt idx="188">
                  <c:v>41120</c:v>
                </c:pt>
                <c:pt idx="189">
                  <c:v>41110</c:v>
                </c:pt>
                <c:pt idx="190">
                  <c:v>41100</c:v>
                </c:pt>
                <c:pt idx="191">
                  <c:v>41090</c:v>
                </c:pt>
                <c:pt idx="192">
                  <c:v>41080</c:v>
                </c:pt>
                <c:pt idx="193">
                  <c:v>41070</c:v>
                </c:pt>
                <c:pt idx="194">
                  <c:v>41060</c:v>
                </c:pt>
                <c:pt idx="195">
                  <c:v>41050</c:v>
                </c:pt>
                <c:pt idx="196">
                  <c:v>41040</c:v>
                </c:pt>
                <c:pt idx="197">
                  <c:v>41030</c:v>
                </c:pt>
                <c:pt idx="198">
                  <c:v>41020</c:v>
                </c:pt>
                <c:pt idx="199">
                  <c:v>41010</c:v>
                </c:pt>
                <c:pt idx="200">
                  <c:v>41000</c:v>
                </c:pt>
                <c:pt idx="201">
                  <c:v>40990</c:v>
                </c:pt>
                <c:pt idx="202">
                  <c:v>40980</c:v>
                </c:pt>
                <c:pt idx="203">
                  <c:v>40970</c:v>
                </c:pt>
                <c:pt idx="204">
                  <c:v>40960</c:v>
                </c:pt>
                <c:pt idx="205">
                  <c:v>40950</c:v>
                </c:pt>
                <c:pt idx="206">
                  <c:v>40940</c:v>
                </c:pt>
                <c:pt idx="207">
                  <c:v>40930</c:v>
                </c:pt>
                <c:pt idx="208">
                  <c:v>40920</c:v>
                </c:pt>
                <c:pt idx="209">
                  <c:v>40910</c:v>
                </c:pt>
                <c:pt idx="210">
                  <c:v>40900</c:v>
                </c:pt>
                <c:pt idx="211">
                  <c:v>40890</c:v>
                </c:pt>
                <c:pt idx="212">
                  <c:v>40880</c:v>
                </c:pt>
                <c:pt idx="213">
                  <c:v>40870</c:v>
                </c:pt>
                <c:pt idx="214">
                  <c:v>40860</c:v>
                </c:pt>
                <c:pt idx="215">
                  <c:v>40850</c:v>
                </c:pt>
                <c:pt idx="216">
                  <c:v>40840</c:v>
                </c:pt>
                <c:pt idx="217">
                  <c:v>40830</c:v>
                </c:pt>
                <c:pt idx="218">
                  <c:v>40820</c:v>
                </c:pt>
                <c:pt idx="219">
                  <c:v>40810</c:v>
                </c:pt>
                <c:pt idx="220">
                  <c:v>40800</c:v>
                </c:pt>
                <c:pt idx="221">
                  <c:v>40790</c:v>
                </c:pt>
                <c:pt idx="222">
                  <c:v>40780</c:v>
                </c:pt>
                <c:pt idx="223">
                  <c:v>40770</c:v>
                </c:pt>
                <c:pt idx="224">
                  <c:v>40760</c:v>
                </c:pt>
                <c:pt idx="225">
                  <c:v>40750</c:v>
                </c:pt>
                <c:pt idx="226">
                  <c:v>40740</c:v>
                </c:pt>
                <c:pt idx="227">
                  <c:v>40730</c:v>
                </c:pt>
                <c:pt idx="228">
                  <c:v>40720</c:v>
                </c:pt>
                <c:pt idx="229">
                  <c:v>40710</c:v>
                </c:pt>
                <c:pt idx="230">
                  <c:v>40700</c:v>
                </c:pt>
                <c:pt idx="231">
                  <c:v>40690</c:v>
                </c:pt>
                <c:pt idx="232">
                  <c:v>40680</c:v>
                </c:pt>
                <c:pt idx="233">
                  <c:v>40670</c:v>
                </c:pt>
                <c:pt idx="234">
                  <c:v>40660</c:v>
                </c:pt>
                <c:pt idx="235">
                  <c:v>40650</c:v>
                </c:pt>
                <c:pt idx="236">
                  <c:v>40640</c:v>
                </c:pt>
                <c:pt idx="237">
                  <c:v>40630</c:v>
                </c:pt>
                <c:pt idx="238">
                  <c:v>40620</c:v>
                </c:pt>
                <c:pt idx="239">
                  <c:v>40610</c:v>
                </c:pt>
                <c:pt idx="240">
                  <c:v>40600</c:v>
                </c:pt>
                <c:pt idx="241">
                  <c:v>40590</c:v>
                </c:pt>
                <c:pt idx="242">
                  <c:v>40580</c:v>
                </c:pt>
                <c:pt idx="243">
                  <c:v>40570</c:v>
                </c:pt>
                <c:pt idx="244">
                  <c:v>40560</c:v>
                </c:pt>
                <c:pt idx="245">
                  <c:v>40550</c:v>
                </c:pt>
                <c:pt idx="246">
                  <c:v>40540</c:v>
                </c:pt>
                <c:pt idx="247">
                  <c:v>40530</c:v>
                </c:pt>
                <c:pt idx="248">
                  <c:v>40520</c:v>
                </c:pt>
                <c:pt idx="249">
                  <c:v>40510</c:v>
                </c:pt>
                <c:pt idx="250">
                  <c:v>40500</c:v>
                </c:pt>
                <c:pt idx="251">
                  <c:v>40490</c:v>
                </c:pt>
                <c:pt idx="252">
                  <c:v>40480</c:v>
                </c:pt>
                <c:pt idx="253">
                  <c:v>40470</c:v>
                </c:pt>
                <c:pt idx="254">
                  <c:v>40460</c:v>
                </c:pt>
                <c:pt idx="255">
                  <c:v>40450</c:v>
                </c:pt>
                <c:pt idx="256">
                  <c:v>40440</c:v>
                </c:pt>
                <c:pt idx="257">
                  <c:v>40430</c:v>
                </c:pt>
                <c:pt idx="258">
                  <c:v>40420</c:v>
                </c:pt>
                <c:pt idx="259">
                  <c:v>40410</c:v>
                </c:pt>
                <c:pt idx="260">
                  <c:v>40400</c:v>
                </c:pt>
                <c:pt idx="261">
                  <c:v>40390</c:v>
                </c:pt>
                <c:pt idx="262">
                  <c:v>40380</c:v>
                </c:pt>
                <c:pt idx="263">
                  <c:v>40370</c:v>
                </c:pt>
                <c:pt idx="264">
                  <c:v>40360</c:v>
                </c:pt>
                <c:pt idx="265">
                  <c:v>40350</c:v>
                </c:pt>
                <c:pt idx="266">
                  <c:v>40340</c:v>
                </c:pt>
                <c:pt idx="267">
                  <c:v>40330</c:v>
                </c:pt>
                <c:pt idx="268">
                  <c:v>40320</c:v>
                </c:pt>
                <c:pt idx="269">
                  <c:v>40310</c:v>
                </c:pt>
                <c:pt idx="270">
                  <c:v>40300</c:v>
                </c:pt>
                <c:pt idx="271">
                  <c:v>40290</c:v>
                </c:pt>
                <c:pt idx="272">
                  <c:v>40280</c:v>
                </c:pt>
                <c:pt idx="273">
                  <c:v>40270</c:v>
                </c:pt>
                <c:pt idx="274">
                  <c:v>40260</c:v>
                </c:pt>
                <c:pt idx="275">
                  <c:v>40250</c:v>
                </c:pt>
                <c:pt idx="276">
                  <c:v>40240</c:v>
                </c:pt>
                <c:pt idx="277">
                  <c:v>40230</c:v>
                </c:pt>
                <c:pt idx="278">
                  <c:v>40220</c:v>
                </c:pt>
                <c:pt idx="279">
                  <c:v>40210</c:v>
                </c:pt>
                <c:pt idx="280">
                  <c:v>40200</c:v>
                </c:pt>
                <c:pt idx="281">
                  <c:v>40190</c:v>
                </c:pt>
                <c:pt idx="282">
                  <c:v>40180</c:v>
                </c:pt>
                <c:pt idx="283">
                  <c:v>40170</c:v>
                </c:pt>
                <c:pt idx="284">
                  <c:v>40160</c:v>
                </c:pt>
                <c:pt idx="285">
                  <c:v>40150</c:v>
                </c:pt>
                <c:pt idx="286">
                  <c:v>40140</c:v>
                </c:pt>
                <c:pt idx="287">
                  <c:v>40130</c:v>
                </c:pt>
                <c:pt idx="288">
                  <c:v>40120</c:v>
                </c:pt>
                <c:pt idx="289">
                  <c:v>40110</c:v>
                </c:pt>
                <c:pt idx="290">
                  <c:v>40100</c:v>
                </c:pt>
                <c:pt idx="291">
                  <c:v>40090</c:v>
                </c:pt>
                <c:pt idx="292">
                  <c:v>40080</c:v>
                </c:pt>
                <c:pt idx="293">
                  <c:v>40070</c:v>
                </c:pt>
                <c:pt idx="294">
                  <c:v>40060</c:v>
                </c:pt>
                <c:pt idx="295">
                  <c:v>40050</c:v>
                </c:pt>
                <c:pt idx="296">
                  <c:v>40040</c:v>
                </c:pt>
                <c:pt idx="297">
                  <c:v>40030</c:v>
                </c:pt>
                <c:pt idx="298">
                  <c:v>40020</c:v>
                </c:pt>
                <c:pt idx="299">
                  <c:v>40010</c:v>
                </c:pt>
                <c:pt idx="300">
                  <c:v>40000</c:v>
                </c:pt>
                <c:pt idx="301">
                  <c:v>39990</c:v>
                </c:pt>
                <c:pt idx="302">
                  <c:v>39980</c:v>
                </c:pt>
                <c:pt idx="303">
                  <c:v>39970</c:v>
                </c:pt>
                <c:pt idx="304">
                  <c:v>39960</c:v>
                </c:pt>
                <c:pt idx="305">
                  <c:v>39950</c:v>
                </c:pt>
                <c:pt idx="306">
                  <c:v>39940</c:v>
                </c:pt>
                <c:pt idx="307">
                  <c:v>39930</c:v>
                </c:pt>
                <c:pt idx="308">
                  <c:v>39920</c:v>
                </c:pt>
                <c:pt idx="309">
                  <c:v>39910</c:v>
                </c:pt>
                <c:pt idx="310">
                  <c:v>39900</c:v>
                </c:pt>
                <c:pt idx="311">
                  <c:v>39890</c:v>
                </c:pt>
                <c:pt idx="312">
                  <c:v>39880</c:v>
                </c:pt>
                <c:pt idx="313">
                  <c:v>39870</c:v>
                </c:pt>
                <c:pt idx="314">
                  <c:v>39860</c:v>
                </c:pt>
                <c:pt idx="315">
                  <c:v>39850</c:v>
                </c:pt>
                <c:pt idx="316">
                  <c:v>39840</c:v>
                </c:pt>
                <c:pt idx="317">
                  <c:v>39830</c:v>
                </c:pt>
                <c:pt idx="318">
                  <c:v>39820</c:v>
                </c:pt>
                <c:pt idx="319">
                  <c:v>39810</c:v>
                </c:pt>
                <c:pt idx="320">
                  <c:v>39800</c:v>
                </c:pt>
                <c:pt idx="321">
                  <c:v>39790</c:v>
                </c:pt>
                <c:pt idx="322">
                  <c:v>39780</c:v>
                </c:pt>
                <c:pt idx="323">
                  <c:v>39770</c:v>
                </c:pt>
                <c:pt idx="324">
                  <c:v>39760</c:v>
                </c:pt>
                <c:pt idx="325">
                  <c:v>39750</c:v>
                </c:pt>
                <c:pt idx="326">
                  <c:v>39740</c:v>
                </c:pt>
                <c:pt idx="327">
                  <c:v>39730</c:v>
                </c:pt>
                <c:pt idx="328">
                  <c:v>39720</c:v>
                </c:pt>
                <c:pt idx="329">
                  <c:v>39710</c:v>
                </c:pt>
                <c:pt idx="330">
                  <c:v>39700</c:v>
                </c:pt>
                <c:pt idx="331">
                  <c:v>39690</c:v>
                </c:pt>
                <c:pt idx="332">
                  <c:v>39680</c:v>
                </c:pt>
                <c:pt idx="333">
                  <c:v>39670</c:v>
                </c:pt>
                <c:pt idx="334">
                  <c:v>39660</c:v>
                </c:pt>
                <c:pt idx="335">
                  <c:v>39650</c:v>
                </c:pt>
                <c:pt idx="336">
                  <c:v>39640</c:v>
                </c:pt>
                <c:pt idx="337">
                  <c:v>39630</c:v>
                </c:pt>
                <c:pt idx="338">
                  <c:v>39620</c:v>
                </c:pt>
                <c:pt idx="339">
                  <c:v>39610</c:v>
                </c:pt>
                <c:pt idx="340">
                  <c:v>39600</c:v>
                </c:pt>
                <c:pt idx="341">
                  <c:v>39590</c:v>
                </c:pt>
                <c:pt idx="342">
                  <c:v>39580</c:v>
                </c:pt>
                <c:pt idx="343">
                  <c:v>39570</c:v>
                </c:pt>
                <c:pt idx="344">
                  <c:v>39560</c:v>
                </c:pt>
                <c:pt idx="345">
                  <c:v>39550</c:v>
                </c:pt>
                <c:pt idx="346">
                  <c:v>39540</c:v>
                </c:pt>
                <c:pt idx="347">
                  <c:v>39530</c:v>
                </c:pt>
                <c:pt idx="348">
                  <c:v>39520</c:v>
                </c:pt>
                <c:pt idx="349">
                  <c:v>39510</c:v>
                </c:pt>
                <c:pt idx="350">
                  <c:v>39500</c:v>
                </c:pt>
                <c:pt idx="351">
                  <c:v>39490</c:v>
                </c:pt>
                <c:pt idx="352">
                  <c:v>39480</c:v>
                </c:pt>
                <c:pt idx="353">
                  <c:v>39470</c:v>
                </c:pt>
                <c:pt idx="354">
                  <c:v>39460</c:v>
                </c:pt>
                <c:pt idx="355">
                  <c:v>39450</c:v>
                </c:pt>
                <c:pt idx="356">
                  <c:v>39440</c:v>
                </c:pt>
                <c:pt idx="357">
                  <c:v>39430</c:v>
                </c:pt>
                <c:pt idx="358">
                  <c:v>39420</c:v>
                </c:pt>
                <c:pt idx="359">
                  <c:v>39410</c:v>
                </c:pt>
                <c:pt idx="360">
                  <c:v>39400</c:v>
                </c:pt>
                <c:pt idx="361">
                  <c:v>39390</c:v>
                </c:pt>
                <c:pt idx="362">
                  <c:v>39380</c:v>
                </c:pt>
                <c:pt idx="363">
                  <c:v>39370</c:v>
                </c:pt>
                <c:pt idx="364">
                  <c:v>39360</c:v>
                </c:pt>
                <c:pt idx="365">
                  <c:v>39350</c:v>
                </c:pt>
                <c:pt idx="366">
                  <c:v>39340</c:v>
                </c:pt>
                <c:pt idx="367">
                  <c:v>39330</c:v>
                </c:pt>
                <c:pt idx="368">
                  <c:v>39320</c:v>
                </c:pt>
                <c:pt idx="369">
                  <c:v>39310</c:v>
                </c:pt>
                <c:pt idx="370">
                  <c:v>39300</c:v>
                </c:pt>
                <c:pt idx="371">
                  <c:v>39290</c:v>
                </c:pt>
                <c:pt idx="372">
                  <c:v>39280</c:v>
                </c:pt>
                <c:pt idx="373">
                  <c:v>39270</c:v>
                </c:pt>
                <c:pt idx="374">
                  <c:v>39260</c:v>
                </c:pt>
                <c:pt idx="375">
                  <c:v>39250</c:v>
                </c:pt>
                <c:pt idx="376">
                  <c:v>39240</c:v>
                </c:pt>
                <c:pt idx="377">
                  <c:v>39230</c:v>
                </c:pt>
                <c:pt idx="378">
                  <c:v>39220</c:v>
                </c:pt>
                <c:pt idx="379">
                  <c:v>39210</c:v>
                </c:pt>
                <c:pt idx="380">
                  <c:v>39200</c:v>
                </c:pt>
                <c:pt idx="381">
                  <c:v>39190</c:v>
                </c:pt>
                <c:pt idx="382">
                  <c:v>39180</c:v>
                </c:pt>
                <c:pt idx="383">
                  <c:v>39170</c:v>
                </c:pt>
                <c:pt idx="384">
                  <c:v>39160</c:v>
                </c:pt>
                <c:pt idx="385">
                  <c:v>39150</c:v>
                </c:pt>
                <c:pt idx="386">
                  <c:v>39140</c:v>
                </c:pt>
                <c:pt idx="387">
                  <c:v>39130</c:v>
                </c:pt>
                <c:pt idx="388">
                  <c:v>39120</c:v>
                </c:pt>
                <c:pt idx="389">
                  <c:v>39110</c:v>
                </c:pt>
                <c:pt idx="390">
                  <c:v>39100</c:v>
                </c:pt>
                <c:pt idx="391">
                  <c:v>39090</c:v>
                </c:pt>
                <c:pt idx="392">
                  <c:v>39080</c:v>
                </c:pt>
                <c:pt idx="393">
                  <c:v>39070</c:v>
                </c:pt>
                <c:pt idx="394">
                  <c:v>39060</c:v>
                </c:pt>
                <c:pt idx="395">
                  <c:v>39050</c:v>
                </c:pt>
                <c:pt idx="396">
                  <c:v>39040</c:v>
                </c:pt>
                <c:pt idx="397">
                  <c:v>39030</c:v>
                </c:pt>
                <c:pt idx="398">
                  <c:v>39020</c:v>
                </c:pt>
                <c:pt idx="399">
                  <c:v>39010</c:v>
                </c:pt>
                <c:pt idx="400">
                  <c:v>39000</c:v>
                </c:pt>
                <c:pt idx="401">
                  <c:v>38990</c:v>
                </c:pt>
                <c:pt idx="402">
                  <c:v>38980</c:v>
                </c:pt>
                <c:pt idx="403">
                  <c:v>38970</c:v>
                </c:pt>
                <c:pt idx="404">
                  <c:v>38960</c:v>
                </c:pt>
                <c:pt idx="405">
                  <c:v>38950</c:v>
                </c:pt>
                <c:pt idx="406">
                  <c:v>38940</c:v>
                </c:pt>
                <c:pt idx="407">
                  <c:v>38930</c:v>
                </c:pt>
                <c:pt idx="408">
                  <c:v>38920</c:v>
                </c:pt>
                <c:pt idx="409">
                  <c:v>38910</c:v>
                </c:pt>
                <c:pt idx="410">
                  <c:v>38900</c:v>
                </c:pt>
                <c:pt idx="411">
                  <c:v>38890</c:v>
                </c:pt>
                <c:pt idx="412">
                  <c:v>38880</c:v>
                </c:pt>
                <c:pt idx="413">
                  <c:v>38870</c:v>
                </c:pt>
                <c:pt idx="414">
                  <c:v>38860</c:v>
                </c:pt>
                <c:pt idx="415">
                  <c:v>38850</c:v>
                </c:pt>
                <c:pt idx="416">
                  <c:v>38840</c:v>
                </c:pt>
                <c:pt idx="417">
                  <c:v>38830</c:v>
                </c:pt>
                <c:pt idx="418">
                  <c:v>38820</c:v>
                </c:pt>
                <c:pt idx="419">
                  <c:v>38810</c:v>
                </c:pt>
                <c:pt idx="420">
                  <c:v>38800</c:v>
                </c:pt>
                <c:pt idx="421">
                  <c:v>38790</c:v>
                </c:pt>
                <c:pt idx="422">
                  <c:v>38780</c:v>
                </c:pt>
                <c:pt idx="423">
                  <c:v>38770</c:v>
                </c:pt>
                <c:pt idx="424">
                  <c:v>38760</c:v>
                </c:pt>
                <c:pt idx="425">
                  <c:v>38750</c:v>
                </c:pt>
                <c:pt idx="426">
                  <c:v>38740</c:v>
                </c:pt>
                <c:pt idx="427">
                  <c:v>38730</c:v>
                </c:pt>
                <c:pt idx="428">
                  <c:v>38720</c:v>
                </c:pt>
                <c:pt idx="429">
                  <c:v>38710</c:v>
                </c:pt>
                <c:pt idx="430">
                  <c:v>38700</c:v>
                </c:pt>
                <c:pt idx="431">
                  <c:v>38690</c:v>
                </c:pt>
                <c:pt idx="432">
                  <c:v>38680</c:v>
                </c:pt>
                <c:pt idx="433">
                  <c:v>38670</c:v>
                </c:pt>
                <c:pt idx="434">
                  <c:v>38660</c:v>
                </c:pt>
                <c:pt idx="435">
                  <c:v>38650</c:v>
                </c:pt>
                <c:pt idx="436">
                  <c:v>38640</c:v>
                </c:pt>
                <c:pt idx="437">
                  <c:v>38630</c:v>
                </c:pt>
                <c:pt idx="438">
                  <c:v>38620</c:v>
                </c:pt>
                <c:pt idx="439">
                  <c:v>38610</c:v>
                </c:pt>
                <c:pt idx="440">
                  <c:v>38600</c:v>
                </c:pt>
                <c:pt idx="441">
                  <c:v>38590</c:v>
                </c:pt>
                <c:pt idx="442">
                  <c:v>38580</c:v>
                </c:pt>
                <c:pt idx="443">
                  <c:v>38570</c:v>
                </c:pt>
                <c:pt idx="444">
                  <c:v>38560</c:v>
                </c:pt>
                <c:pt idx="445">
                  <c:v>38550</c:v>
                </c:pt>
                <c:pt idx="446">
                  <c:v>38540</c:v>
                </c:pt>
                <c:pt idx="447">
                  <c:v>38530</c:v>
                </c:pt>
                <c:pt idx="448">
                  <c:v>38520</c:v>
                </c:pt>
                <c:pt idx="449">
                  <c:v>38510</c:v>
                </c:pt>
                <c:pt idx="450">
                  <c:v>38500</c:v>
                </c:pt>
                <c:pt idx="451">
                  <c:v>38490</c:v>
                </c:pt>
                <c:pt idx="452">
                  <c:v>38480</c:v>
                </c:pt>
                <c:pt idx="453">
                  <c:v>38470</c:v>
                </c:pt>
                <c:pt idx="454">
                  <c:v>38460</c:v>
                </c:pt>
                <c:pt idx="455">
                  <c:v>38450</c:v>
                </c:pt>
                <c:pt idx="456">
                  <c:v>38440</c:v>
                </c:pt>
                <c:pt idx="457">
                  <c:v>38430</c:v>
                </c:pt>
                <c:pt idx="458">
                  <c:v>38420</c:v>
                </c:pt>
                <c:pt idx="459">
                  <c:v>38410</c:v>
                </c:pt>
                <c:pt idx="460">
                  <c:v>38400</c:v>
                </c:pt>
                <c:pt idx="461">
                  <c:v>38390</c:v>
                </c:pt>
                <c:pt idx="462">
                  <c:v>38380</c:v>
                </c:pt>
                <c:pt idx="463">
                  <c:v>38370</c:v>
                </c:pt>
                <c:pt idx="464">
                  <c:v>38360</c:v>
                </c:pt>
                <c:pt idx="465">
                  <c:v>38350</c:v>
                </c:pt>
                <c:pt idx="466">
                  <c:v>38340</c:v>
                </c:pt>
                <c:pt idx="467">
                  <c:v>38330</c:v>
                </c:pt>
                <c:pt idx="468">
                  <c:v>38320</c:v>
                </c:pt>
                <c:pt idx="469">
                  <c:v>38310</c:v>
                </c:pt>
                <c:pt idx="470">
                  <c:v>38300</c:v>
                </c:pt>
                <c:pt idx="471">
                  <c:v>38290</c:v>
                </c:pt>
                <c:pt idx="472">
                  <c:v>38280</c:v>
                </c:pt>
                <c:pt idx="473">
                  <c:v>38270</c:v>
                </c:pt>
                <c:pt idx="474">
                  <c:v>38260</c:v>
                </c:pt>
                <c:pt idx="475">
                  <c:v>38250</c:v>
                </c:pt>
                <c:pt idx="476">
                  <c:v>38240</c:v>
                </c:pt>
                <c:pt idx="477">
                  <c:v>38230</c:v>
                </c:pt>
                <c:pt idx="478">
                  <c:v>38220</c:v>
                </c:pt>
                <c:pt idx="479">
                  <c:v>38210</c:v>
                </c:pt>
                <c:pt idx="480">
                  <c:v>38200</c:v>
                </c:pt>
                <c:pt idx="481">
                  <c:v>38190</c:v>
                </c:pt>
                <c:pt idx="482">
                  <c:v>38180</c:v>
                </c:pt>
                <c:pt idx="483">
                  <c:v>38170</c:v>
                </c:pt>
                <c:pt idx="484">
                  <c:v>38160</c:v>
                </c:pt>
                <c:pt idx="485">
                  <c:v>38150</c:v>
                </c:pt>
                <c:pt idx="486">
                  <c:v>38140</c:v>
                </c:pt>
                <c:pt idx="487">
                  <c:v>38130</c:v>
                </c:pt>
                <c:pt idx="488">
                  <c:v>38120</c:v>
                </c:pt>
                <c:pt idx="489">
                  <c:v>38110</c:v>
                </c:pt>
                <c:pt idx="490">
                  <c:v>38100</c:v>
                </c:pt>
                <c:pt idx="491">
                  <c:v>38090</c:v>
                </c:pt>
                <c:pt idx="492">
                  <c:v>38080</c:v>
                </c:pt>
                <c:pt idx="493">
                  <c:v>38070</c:v>
                </c:pt>
                <c:pt idx="494">
                  <c:v>38060</c:v>
                </c:pt>
                <c:pt idx="495">
                  <c:v>38050</c:v>
                </c:pt>
                <c:pt idx="496">
                  <c:v>38040</c:v>
                </c:pt>
                <c:pt idx="497">
                  <c:v>38030</c:v>
                </c:pt>
                <c:pt idx="498">
                  <c:v>38020</c:v>
                </c:pt>
                <c:pt idx="499">
                  <c:v>38010</c:v>
                </c:pt>
                <c:pt idx="500">
                  <c:v>38000</c:v>
                </c:pt>
                <c:pt idx="501">
                  <c:v>37990</c:v>
                </c:pt>
                <c:pt idx="502">
                  <c:v>37980</c:v>
                </c:pt>
                <c:pt idx="503">
                  <c:v>37970</c:v>
                </c:pt>
                <c:pt idx="504">
                  <c:v>37960</c:v>
                </c:pt>
                <c:pt idx="505">
                  <c:v>37950</c:v>
                </c:pt>
                <c:pt idx="506">
                  <c:v>37940</c:v>
                </c:pt>
                <c:pt idx="507">
                  <c:v>37930</c:v>
                </c:pt>
                <c:pt idx="508">
                  <c:v>37920</c:v>
                </c:pt>
                <c:pt idx="509">
                  <c:v>37910</c:v>
                </c:pt>
                <c:pt idx="510">
                  <c:v>37900</c:v>
                </c:pt>
                <c:pt idx="511">
                  <c:v>37890</c:v>
                </c:pt>
                <c:pt idx="512">
                  <c:v>37880</c:v>
                </c:pt>
                <c:pt idx="513">
                  <c:v>37870</c:v>
                </c:pt>
                <c:pt idx="514">
                  <c:v>37860</c:v>
                </c:pt>
                <c:pt idx="515">
                  <c:v>37850</c:v>
                </c:pt>
                <c:pt idx="516">
                  <c:v>37840</c:v>
                </c:pt>
                <c:pt idx="517">
                  <c:v>37830</c:v>
                </c:pt>
                <c:pt idx="518">
                  <c:v>37820</c:v>
                </c:pt>
                <c:pt idx="519">
                  <c:v>37810</c:v>
                </c:pt>
                <c:pt idx="520">
                  <c:v>37800</c:v>
                </c:pt>
                <c:pt idx="521">
                  <c:v>37790</c:v>
                </c:pt>
                <c:pt idx="522">
                  <c:v>37780</c:v>
                </c:pt>
                <c:pt idx="523">
                  <c:v>37770</c:v>
                </c:pt>
                <c:pt idx="524">
                  <c:v>37760</c:v>
                </c:pt>
                <c:pt idx="525">
                  <c:v>37750</c:v>
                </c:pt>
                <c:pt idx="526">
                  <c:v>37740</c:v>
                </c:pt>
                <c:pt idx="527">
                  <c:v>37730</c:v>
                </c:pt>
                <c:pt idx="528">
                  <c:v>37720</c:v>
                </c:pt>
                <c:pt idx="529">
                  <c:v>37710</c:v>
                </c:pt>
                <c:pt idx="530">
                  <c:v>37700</c:v>
                </c:pt>
                <c:pt idx="531">
                  <c:v>37690</c:v>
                </c:pt>
                <c:pt idx="532">
                  <c:v>37680</c:v>
                </c:pt>
                <c:pt idx="533">
                  <c:v>37670</c:v>
                </c:pt>
                <c:pt idx="534">
                  <c:v>37660</c:v>
                </c:pt>
                <c:pt idx="535">
                  <c:v>37650</c:v>
                </c:pt>
                <c:pt idx="536">
                  <c:v>37640</c:v>
                </c:pt>
                <c:pt idx="537">
                  <c:v>37630</c:v>
                </c:pt>
                <c:pt idx="538">
                  <c:v>37620</c:v>
                </c:pt>
                <c:pt idx="539">
                  <c:v>37610</c:v>
                </c:pt>
                <c:pt idx="540">
                  <c:v>37600</c:v>
                </c:pt>
                <c:pt idx="541">
                  <c:v>37590</c:v>
                </c:pt>
                <c:pt idx="542">
                  <c:v>37580</c:v>
                </c:pt>
                <c:pt idx="543">
                  <c:v>37570</c:v>
                </c:pt>
                <c:pt idx="544">
                  <c:v>37560</c:v>
                </c:pt>
                <c:pt idx="545">
                  <c:v>37550</c:v>
                </c:pt>
                <c:pt idx="546">
                  <c:v>37540</c:v>
                </c:pt>
                <c:pt idx="547">
                  <c:v>37530</c:v>
                </c:pt>
                <c:pt idx="548">
                  <c:v>37520</c:v>
                </c:pt>
                <c:pt idx="549">
                  <c:v>37510</c:v>
                </c:pt>
                <c:pt idx="550">
                  <c:v>37500</c:v>
                </c:pt>
                <c:pt idx="551">
                  <c:v>37490</c:v>
                </c:pt>
                <c:pt idx="552">
                  <c:v>37480</c:v>
                </c:pt>
                <c:pt idx="553">
                  <c:v>37470</c:v>
                </c:pt>
                <c:pt idx="554">
                  <c:v>37460</c:v>
                </c:pt>
                <c:pt idx="555">
                  <c:v>37450</c:v>
                </c:pt>
                <c:pt idx="556">
                  <c:v>37440</c:v>
                </c:pt>
                <c:pt idx="557">
                  <c:v>37430</c:v>
                </c:pt>
                <c:pt idx="558">
                  <c:v>37420</c:v>
                </c:pt>
                <c:pt idx="559">
                  <c:v>37410</c:v>
                </c:pt>
                <c:pt idx="560">
                  <c:v>37400</c:v>
                </c:pt>
                <c:pt idx="561">
                  <c:v>37390</c:v>
                </c:pt>
                <c:pt idx="562">
                  <c:v>37380</c:v>
                </c:pt>
                <c:pt idx="563">
                  <c:v>37370</c:v>
                </c:pt>
                <c:pt idx="564">
                  <c:v>37360</c:v>
                </c:pt>
                <c:pt idx="565">
                  <c:v>37350</c:v>
                </c:pt>
                <c:pt idx="566">
                  <c:v>37340</c:v>
                </c:pt>
                <c:pt idx="567">
                  <c:v>37330</c:v>
                </c:pt>
                <c:pt idx="568">
                  <c:v>37320</c:v>
                </c:pt>
                <c:pt idx="569">
                  <c:v>37310</c:v>
                </c:pt>
                <c:pt idx="570">
                  <c:v>37300</c:v>
                </c:pt>
                <c:pt idx="571">
                  <c:v>37290</c:v>
                </c:pt>
                <c:pt idx="572">
                  <c:v>37280</c:v>
                </c:pt>
                <c:pt idx="573">
                  <c:v>37270</c:v>
                </c:pt>
                <c:pt idx="574">
                  <c:v>37260</c:v>
                </c:pt>
                <c:pt idx="575">
                  <c:v>37250</c:v>
                </c:pt>
                <c:pt idx="576">
                  <c:v>37240</c:v>
                </c:pt>
                <c:pt idx="577">
                  <c:v>37230</c:v>
                </c:pt>
                <c:pt idx="578">
                  <c:v>37220</c:v>
                </c:pt>
                <c:pt idx="579">
                  <c:v>37210</c:v>
                </c:pt>
                <c:pt idx="580">
                  <c:v>37200</c:v>
                </c:pt>
                <c:pt idx="581">
                  <c:v>37190</c:v>
                </c:pt>
                <c:pt idx="582">
                  <c:v>37180</c:v>
                </c:pt>
                <c:pt idx="583">
                  <c:v>37170</c:v>
                </c:pt>
                <c:pt idx="584">
                  <c:v>37160</c:v>
                </c:pt>
                <c:pt idx="585">
                  <c:v>37150</c:v>
                </c:pt>
                <c:pt idx="586">
                  <c:v>37140</c:v>
                </c:pt>
                <c:pt idx="587">
                  <c:v>37130</c:v>
                </c:pt>
                <c:pt idx="588">
                  <c:v>37120</c:v>
                </c:pt>
                <c:pt idx="589">
                  <c:v>37110</c:v>
                </c:pt>
                <c:pt idx="590">
                  <c:v>37100</c:v>
                </c:pt>
                <c:pt idx="591">
                  <c:v>37090</c:v>
                </c:pt>
                <c:pt idx="592">
                  <c:v>37080</c:v>
                </c:pt>
                <c:pt idx="593">
                  <c:v>37070</c:v>
                </c:pt>
                <c:pt idx="594">
                  <c:v>37060</c:v>
                </c:pt>
                <c:pt idx="595">
                  <c:v>37050</c:v>
                </c:pt>
                <c:pt idx="596">
                  <c:v>37040</c:v>
                </c:pt>
                <c:pt idx="597">
                  <c:v>37030</c:v>
                </c:pt>
                <c:pt idx="598">
                  <c:v>37020</c:v>
                </c:pt>
                <c:pt idx="599">
                  <c:v>37010</c:v>
                </c:pt>
                <c:pt idx="600">
                  <c:v>37000</c:v>
                </c:pt>
                <c:pt idx="601">
                  <c:v>36990</c:v>
                </c:pt>
                <c:pt idx="602">
                  <c:v>36980</c:v>
                </c:pt>
                <c:pt idx="603">
                  <c:v>36970</c:v>
                </c:pt>
                <c:pt idx="604">
                  <c:v>36960</c:v>
                </c:pt>
                <c:pt idx="605">
                  <c:v>36950</c:v>
                </c:pt>
                <c:pt idx="606">
                  <c:v>36940</c:v>
                </c:pt>
                <c:pt idx="607">
                  <c:v>36930</c:v>
                </c:pt>
                <c:pt idx="608">
                  <c:v>36920</c:v>
                </c:pt>
                <c:pt idx="609">
                  <c:v>36910</c:v>
                </c:pt>
                <c:pt idx="610">
                  <c:v>36900</c:v>
                </c:pt>
                <c:pt idx="611">
                  <c:v>36890</c:v>
                </c:pt>
                <c:pt idx="612">
                  <c:v>36880</c:v>
                </c:pt>
                <c:pt idx="613">
                  <c:v>36870</c:v>
                </c:pt>
                <c:pt idx="614">
                  <c:v>36860</c:v>
                </c:pt>
                <c:pt idx="615">
                  <c:v>36850</c:v>
                </c:pt>
                <c:pt idx="616">
                  <c:v>36840</c:v>
                </c:pt>
                <c:pt idx="617">
                  <c:v>36830</c:v>
                </c:pt>
                <c:pt idx="618">
                  <c:v>36820</c:v>
                </c:pt>
                <c:pt idx="619">
                  <c:v>36810</c:v>
                </c:pt>
                <c:pt idx="620">
                  <c:v>36800</c:v>
                </c:pt>
                <c:pt idx="621">
                  <c:v>36790</c:v>
                </c:pt>
                <c:pt idx="622">
                  <c:v>36780</c:v>
                </c:pt>
                <c:pt idx="623">
                  <c:v>36770</c:v>
                </c:pt>
                <c:pt idx="624">
                  <c:v>36760</c:v>
                </c:pt>
                <c:pt idx="625">
                  <c:v>36750</c:v>
                </c:pt>
                <c:pt idx="626">
                  <c:v>36740</c:v>
                </c:pt>
                <c:pt idx="627">
                  <c:v>36730</c:v>
                </c:pt>
                <c:pt idx="628">
                  <c:v>36720</c:v>
                </c:pt>
                <c:pt idx="629">
                  <c:v>36710</c:v>
                </c:pt>
                <c:pt idx="630">
                  <c:v>36700</c:v>
                </c:pt>
                <c:pt idx="631">
                  <c:v>36690</c:v>
                </c:pt>
                <c:pt idx="632">
                  <c:v>36680</c:v>
                </c:pt>
                <c:pt idx="633">
                  <c:v>36670</c:v>
                </c:pt>
                <c:pt idx="634">
                  <c:v>36660</c:v>
                </c:pt>
                <c:pt idx="635">
                  <c:v>36650</c:v>
                </c:pt>
                <c:pt idx="636">
                  <c:v>36640</c:v>
                </c:pt>
                <c:pt idx="637">
                  <c:v>36630</c:v>
                </c:pt>
                <c:pt idx="638">
                  <c:v>36620</c:v>
                </c:pt>
                <c:pt idx="639">
                  <c:v>36610</c:v>
                </c:pt>
                <c:pt idx="640">
                  <c:v>36600</c:v>
                </c:pt>
                <c:pt idx="641">
                  <c:v>36590</c:v>
                </c:pt>
                <c:pt idx="642">
                  <c:v>36580</c:v>
                </c:pt>
                <c:pt idx="643">
                  <c:v>36570</c:v>
                </c:pt>
                <c:pt idx="644">
                  <c:v>36560</c:v>
                </c:pt>
                <c:pt idx="645">
                  <c:v>36550</c:v>
                </c:pt>
                <c:pt idx="646">
                  <c:v>36540</c:v>
                </c:pt>
                <c:pt idx="647">
                  <c:v>36530</c:v>
                </c:pt>
                <c:pt idx="648">
                  <c:v>36520</c:v>
                </c:pt>
                <c:pt idx="649">
                  <c:v>36510</c:v>
                </c:pt>
                <c:pt idx="650">
                  <c:v>36500</c:v>
                </c:pt>
                <c:pt idx="651">
                  <c:v>36490</c:v>
                </c:pt>
                <c:pt idx="652">
                  <c:v>36480</c:v>
                </c:pt>
                <c:pt idx="653">
                  <c:v>36470</c:v>
                </c:pt>
                <c:pt idx="654">
                  <c:v>36460</c:v>
                </c:pt>
                <c:pt idx="655">
                  <c:v>36450</c:v>
                </c:pt>
                <c:pt idx="656">
                  <c:v>36440</c:v>
                </c:pt>
                <c:pt idx="657">
                  <c:v>36430</c:v>
                </c:pt>
                <c:pt idx="658">
                  <c:v>36420</c:v>
                </c:pt>
                <c:pt idx="659">
                  <c:v>36410</c:v>
                </c:pt>
                <c:pt idx="660">
                  <c:v>36400</c:v>
                </c:pt>
                <c:pt idx="661">
                  <c:v>36390</c:v>
                </c:pt>
                <c:pt idx="662">
                  <c:v>36380</c:v>
                </c:pt>
                <c:pt idx="663">
                  <c:v>36370</c:v>
                </c:pt>
                <c:pt idx="664">
                  <c:v>36360</c:v>
                </c:pt>
                <c:pt idx="665">
                  <c:v>36350</c:v>
                </c:pt>
                <c:pt idx="666">
                  <c:v>36340</c:v>
                </c:pt>
                <c:pt idx="667">
                  <c:v>36330</c:v>
                </c:pt>
                <c:pt idx="668">
                  <c:v>36320</c:v>
                </c:pt>
                <c:pt idx="669">
                  <c:v>36310</c:v>
                </c:pt>
                <c:pt idx="670">
                  <c:v>36300</c:v>
                </c:pt>
                <c:pt idx="671">
                  <c:v>36290</c:v>
                </c:pt>
                <c:pt idx="672">
                  <c:v>36280</c:v>
                </c:pt>
                <c:pt idx="673">
                  <c:v>36270</c:v>
                </c:pt>
                <c:pt idx="674">
                  <c:v>36260</c:v>
                </c:pt>
                <c:pt idx="675">
                  <c:v>36250</c:v>
                </c:pt>
                <c:pt idx="676">
                  <c:v>36240</c:v>
                </c:pt>
                <c:pt idx="677">
                  <c:v>36230</c:v>
                </c:pt>
                <c:pt idx="678">
                  <c:v>36220</c:v>
                </c:pt>
                <c:pt idx="679">
                  <c:v>36210</c:v>
                </c:pt>
                <c:pt idx="680">
                  <c:v>36200</c:v>
                </c:pt>
                <c:pt idx="681">
                  <c:v>36190</c:v>
                </c:pt>
                <c:pt idx="682">
                  <c:v>36180</c:v>
                </c:pt>
                <c:pt idx="683">
                  <c:v>36170</c:v>
                </c:pt>
                <c:pt idx="684">
                  <c:v>36160</c:v>
                </c:pt>
                <c:pt idx="685">
                  <c:v>36150</c:v>
                </c:pt>
                <c:pt idx="686">
                  <c:v>36140</c:v>
                </c:pt>
                <c:pt idx="687">
                  <c:v>36130</c:v>
                </c:pt>
                <c:pt idx="688">
                  <c:v>36120</c:v>
                </c:pt>
                <c:pt idx="689">
                  <c:v>36110</c:v>
                </c:pt>
                <c:pt idx="690">
                  <c:v>36100</c:v>
                </c:pt>
                <c:pt idx="691">
                  <c:v>36090</c:v>
                </c:pt>
                <c:pt idx="692">
                  <c:v>36080</c:v>
                </c:pt>
                <c:pt idx="693">
                  <c:v>36070</c:v>
                </c:pt>
                <c:pt idx="694">
                  <c:v>36060</c:v>
                </c:pt>
                <c:pt idx="695">
                  <c:v>36050</c:v>
                </c:pt>
                <c:pt idx="696">
                  <c:v>36040</c:v>
                </c:pt>
                <c:pt idx="697">
                  <c:v>36030</c:v>
                </c:pt>
                <c:pt idx="698">
                  <c:v>36020</c:v>
                </c:pt>
                <c:pt idx="699">
                  <c:v>36010</c:v>
                </c:pt>
                <c:pt idx="700">
                  <c:v>36000</c:v>
                </c:pt>
                <c:pt idx="701">
                  <c:v>35990</c:v>
                </c:pt>
                <c:pt idx="702">
                  <c:v>35980</c:v>
                </c:pt>
                <c:pt idx="703">
                  <c:v>35970</c:v>
                </c:pt>
                <c:pt idx="704">
                  <c:v>35960</c:v>
                </c:pt>
                <c:pt idx="705">
                  <c:v>35950</c:v>
                </c:pt>
                <c:pt idx="706">
                  <c:v>35940</c:v>
                </c:pt>
                <c:pt idx="707">
                  <c:v>35930</c:v>
                </c:pt>
                <c:pt idx="708">
                  <c:v>35920</c:v>
                </c:pt>
                <c:pt idx="709">
                  <c:v>35910</c:v>
                </c:pt>
                <c:pt idx="710">
                  <c:v>35900</c:v>
                </c:pt>
                <c:pt idx="711">
                  <c:v>35890</c:v>
                </c:pt>
                <c:pt idx="712">
                  <c:v>35880</c:v>
                </c:pt>
                <c:pt idx="713">
                  <c:v>35870</c:v>
                </c:pt>
                <c:pt idx="714">
                  <c:v>35860</c:v>
                </c:pt>
                <c:pt idx="715">
                  <c:v>35850</c:v>
                </c:pt>
                <c:pt idx="716">
                  <c:v>35840</c:v>
                </c:pt>
                <c:pt idx="717">
                  <c:v>35830</c:v>
                </c:pt>
                <c:pt idx="718">
                  <c:v>35820</c:v>
                </c:pt>
                <c:pt idx="719">
                  <c:v>35810</c:v>
                </c:pt>
                <c:pt idx="720">
                  <c:v>35800</c:v>
                </c:pt>
                <c:pt idx="721">
                  <c:v>35790</c:v>
                </c:pt>
                <c:pt idx="722">
                  <c:v>35780</c:v>
                </c:pt>
                <c:pt idx="723">
                  <c:v>35770</c:v>
                </c:pt>
                <c:pt idx="724">
                  <c:v>35760</c:v>
                </c:pt>
                <c:pt idx="725">
                  <c:v>35750</c:v>
                </c:pt>
                <c:pt idx="726">
                  <c:v>35740</c:v>
                </c:pt>
                <c:pt idx="727">
                  <c:v>35730</c:v>
                </c:pt>
                <c:pt idx="728">
                  <c:v>35720</c:v>
                </c:pt>
                <c:pt idx="729">
                  <c:v>35710</c:v>
                </c:pt>
                <c:pt idx="730">
                  <c:v>35700</c:v>
                </c:pt>
                <c:pt idx="731">
                  <c:v>35690</c:v>
                </c:pt>
                <c:pt idx="732">
                  <c:v>35680</c:v>
                </c:pt>
                <c:pt idx="733">
                  <c:v>35670</c:v>
                </c:pt>
                <c:pt idx="734">
                  <c:v>35660</c:v>
                </c:pt>
                <c:pt idx="735">
                  <c:v>35650</c:v>
                </c:pt>
                <c:pt idx="736">
                  <c:v>35640</c:v>
                </c:pt>
                <c:pt idx="737">
                  <c:v>35630</c:v>
                </c:pt>
                <c:pt idx="738">
                  <c:v>35620</c:v>
                </c:pt>
                <c:pt idx="739">
                  <c:v>35610</c:v>
                </c:pt>
                <c:pt idx="740">
                  <c:v>35600</c:v>
                </c:pt>
                <c:pt idx="741">
                  <c:v>35590</c:v>
                </c:pt>
                <c:pt idx="742">
                  <c:v>35580</c:v>
                </c:pt>
                <c:pt idx="743">
                  <c:v>35570</c:v>
                </c:pt>
                <c:pt idx="744">
                  <c:v>35560</c:v>
                </c:pt>
                <c:pt idx="745">
                  <c:v>35550</c:v>
                </c:pt>
                <c:pt idx="746">
                  <c:v>35540</c:v>
                </c:pt>
                <c:pt idx="747">
                  <c:v>35530</c:v>
                </c:pt>
                <c:pt idx="748">
                  <c:v>35520</c:v>
                </c:pt>
                <c:pt idx="749">
                  <c:v>35510</c:v>
                </c:pt>
                <c:pt idx="750">
                  <c:v>35500</c:v>
                </c:pt>
                <c:pt idx="751">
                  <c:v>35490</c:v>
                </c:pt>
                <c:pt idx="752">
                  <c:v>35480</c:v>
                </c:pt>
                <c:pt idx="753">
                  <c:v>35470</c:v>
                </c:pt>
                <c:pt idx="754">
                  <c:v>35460</c:v>
                </c:pt>
                <c:pt idx="755">
                  <c:v>35450</c:v>
                </c:pt>
                <c:pt idx="756">
                  <c:v>35440</c:v>
                </c:pt>
                <c:pt idx="757">
                  <c:v>35430</c:v>
                </c:pt>
                <c:pt idx="758">
                  <c:v>35420</c:v>
                </c:pt>
                <c:pt idx="759">
                  <c:v>35410</c:v>
                </c:pt>
                <c:pt idx="760">
                  <c:v>35400</c:v>
                </c:pt>
                <c:pt idx="761">
                  <c:v>35390</c:v>
                </c:pt>
                <c:pt idx="762">
                  <c:v>35380</c:v>
                </c:pt>
                <c:pt idx="763">
                  <c:v>35370</c:v>
                </c:pt>
                <c:pt idx="764">
                  <c:v>35360</c:v>
                </c:pt>
                <c:pt idx="765">
                  <c:v>35350</c:v>
                </c:pt>
                <c:pt idx="766">
                  <c:v>35340</c:v>
                </c:pt>
                <c:pt idx="767">
                  <c:v>35330</c:v>
                </c:pt>
                <c:pt idx="768">
                  <c:v>35320</c:v>
                </c:pt>
                <c:pt idx="769">
                  <c:v>35310</c:v>
                </c:pt>
                <c:pt idx="770">
                  <c:v>35300</c:v>
                </c:pt>
                <c:pt idx="771">
                  <c:v>35290</c:v>
                </c:pt>
                <c:pt idx="772">
                  <c:v>35280</c:v>
                </c:pt>
                <c:pt idx="773">
                  <c:v>35270</c:v>
                </c:pt>
                <c:pt idx="774">
                  <c:v>35260</c:v>
                </c:pt>
                <c:pt idx="775">
                  <c:v>35250</c:v>
                </c:pt>
                <c:pt idx="776">
                  <c:v>35240</c:v>
                </c:pt>
                <c:pt idx="777">
                  <c:v>35230</c:v>
                </c:pt>
                <c:pt idx="778">
                  <c:v>35220</c:v>
                </c:pt>
                <c:pt idx="779">
                  <c:v>35210</c:v>
                </c:pt>
                <c:pt idx="780">
                  <c:v>35200</c:v>
                </c:pt>
                <c:pt idx="781">
                  <c:v>35190</c:v>
                </c:pt>
                <c:pt idx="782">
                  <c:v>35180</c:v>
                </c:pt>
                <c:pt idx="783">
                  <c:v>35170</c:v>
                </c:pt>
                <c:pt idx="784">
                  <c:v>35160</c:v>
                </c:pt>
                <c:pt idx="785">
                  <c:v>35150</c:v>
                </c:pt>
                <c:pt idx="786">
                  <c:v>35140</c:v>
                </c:pt>
                <c:pt idx="787">
                  <c:v>35130</c:v>
                </c:pt>
                <c:pt idx="788">
                  <c:v>35120</c:v>
                </c:pt>
                <c:pt idx="789">
                  <c:v>35110</c:v>
                </c:pt>
                <c:pt idx="790">
                  <c:v>35100</c:v>
                </c:pt>
                <c:pt idx="791">
                  <c:v>35090</c:v>
                </c:pt>
                <c:pt idx="792">
                  <c:v>35080</c:v>
                </c:pt>
                <c:pt idx="793">
                  <c:v>35070</c:v>
                </c:pt>
                <c:pt idx="794">
                  <c:v>35060</c:v>
                </c:pt>
                <c:pt idx="795">
                  <c:v>35050</c:v>
                </c:pt>
                <c:pt idx="796">
                  <c:v>35040</c:v>
                </c:pt>
                <c:pt idx="797">
                  <c:v>35030</c:v>
                </c:pt>
                <c:pt idx="798">
                  <c:v>35020</c:v>
                </c:pt>
                <c:pt idx="799">
                  <c:v>35010</c:v>
                </c:pt>
                <c:pt idx="800">
                  <c:v>35000</c:v>
                </c:pt>
                <c:pt idx="801">
                  <c:v>34990</c:v>
                </c:pt>
                <c:pt idx="802">
                  <c:v>34980</c:v>
                </c:pt>
                <c:pt idx="803">
                  <c:v>34970</c:v>
                </c:pt>
                <c:pt idx="804">
                  <c:v>34960</c:v>
                </c:pt>
                <c:pt idx="805">
                  <c:v>34950</c:v>
                </c:pt>
                <c:pt idx="806">
                  <c:v>34940</c:v>
                </c:pt>
                <c:pt idx="807">
                  <c:v>34930</c:v>
                </c:pt>
                <c:pt idx="808">
                  <c:v>34920</c:v>
                </c:pt>
                <c:pt idx="809">
                  <c:v>34910</c:v>
                </c:pt>
                <c:pt idx="810">
                  <c:v>34900</c:v>
                </c:pt>
                <c:pt idx="811">
                  <c:v>34890</c:v>
                </c:pt>
                <c:pt idx="812">
                  <c:v>34880</c:v>
                </c:pt>
                <c:pt idx="813">
                  <c:v>34870</c:v>
                </c:pt>
                <c:pt idx="814">
                  <c:v>34860</c:v>
                </c:pt>
                <c:pt idx="815">
                  <c:v>34850</c:v>
                </c:pt>
                <c:pt idx="816">
                  <c:v>34840</c:v>
                </c:pt>
                <c:pt idx="817">
                  <c:v>34830</c:v>
                </c:pt>
                <c:pt idx="818">
                  <c:v>34820</c:v>
                </c:pt>
                <c:pt idx="819">
                  <c:v>34810</c:v>
                </c:pt>
                <c:pt idx="820">
                  <c:v>34800</c:v>
                </c:pt>
                <c:pt idx="821">
                  <c:v>34790</c:v>
                </c:pt>
                <c:pt idx="822">
                  <c:v>34780</c:v>
                </c:pt>
                <c:pt idx="823">
                  <c:v>34770</c:v>
                </c:pt>
                <c:pt idx="824">
                  <c:v>34760</c:v>
                </c:pt>
                <c:pt idx="825">
                  <c:v>34750</c:v>
                </c:pt>
                <c:pt idx="826">
                  <c:v>34740</c:v>
                </c:pt>
                <c:pt idx="827">
                  <c:v>34730</c:v>
                </c:pt>
                <c:pt idx="828">
                  <c:v>34720</c:v>
                </c:pt>
                <c:pt idx="829">
                  <c:v>34710</c:v>
                </c:pt>
                <c:pt idx="830">
                  <c:v>34700</c:v>
                </c:pt>
                <c:pt idx="831">
                  <c:v>34690</c:v>
                </c:pt>
                <c:pt idx="832">
                  <c:v>34680</c:v>
                </c:pt>
                <c:pt idx="833">
                  <c:v>34670</c:v>
                </c:pt>
                <c:pt idx="834">
                  <c:v>34660</c:v>
                </c:pt>
                <c:pt idx="835">
                  <c:v>34650</c:v>
                </c:pt>
                <c:pt idx="836">
                  <c:v>34640</c:v>
                </c:pt>
                <c:pt idx="837">
                  <c:v>34630</c:v>
                </c:pt>
                <c:pt idx="838">
                  <c:v>34620</c:v>
                </c:pt>
                <c:pt idx="839">
                  <c:v>34610</c:v>
                </c:pt>
                <c:pt idx="840">
                  <c:v>34600</c:v>
                </c:pt>
                <c:pt idx="841">
                  <c:v>34590</c:v>
                </c:pt>
                <c:pt idx="842">
                  <c:v>34580</c:v>
                </c:pt>
                <c:pt idx="843">
                  <c:v>34570</c:v>
                </c:pt>
                <c:pt idx="844">
                  <c:v>34560</c:v>
                </c:pt>
                <c:pt idx="845">
                  <c:v>34550</c:v>
                </c:pt>
                <c:pt idx="846">
                  <c:v>34540</c:v>
                </c:pt>
                <c:pt idx="847">
                  <c:v>34530</c:v>
                </c:pt>
                <c:pt idx="848">
                  <c:v>34520</c:v>
                </c:pt>
                <c:pt idx="849">
                  <c:v>34510</c:v>
                </c:pt>
                <c:pt idx="850">
                  <c:v>34500</c:v>
                </c:pt>
                <c:pt idx="851">
                  <c:v>34490</c:v>
                </c:pt>
                <c:pt idx="852">
                  <c:v>34480</c:v>
                </c:pt>
                <c:pt idx="853">
                  <c:v>34470</c:v>
                </c:pt>
                <c:pt idx="854">
                  <c:v>34460</c:v>
                </c:pt>
                <c:pt idx="855">
                  <c:v>34450</c:v>
                </c:pt>
                <c:pt idx="856">
                  <c:v>34440</c:v>
                </c:pt>
                <c:pt idx="857">
                  <c:v>34430</c:v>
                </c:pt>
                <c:pt idx="858">
                  <c:v>34420</c:v>
                </c:pt>
                <c:pt idx="859">
                  <c:v>34410</c:v>
                </c:pt>
                <c:pt idx="860">
                  <c:v>34400</c:v>
                </c:pt>
                <c:pt idx="861">
                  <c:v>34390</c:v>
                </c:pt>
                <c:pt idx="862">
                  <c:v>34380</c:v>
                </c:pt>
                <c:pt idx="863">
                  <c:v>34370</c:v>
                </c:pt>
                <c:pt idx="864">
                  <c:v>34360</c:v>
                </c:pt>
                <c:pt idx="865">
                  <c:v>34350</c:v>
                </c:pt>
                <c:pt idx="866">
                  <c:v>34340</c:v>
                </c:pt>
                <c:pt idx="867">
                  <c:v>34330</c:v>
                </c:pt>
                <c:pt idx="868">
                  <c:v>34320</c:v>
                </c:pt>
                <c:pt idx="869">
                  <c:v>34310</c:v>
                </c:pt>
                <c:pt idx="870">
                  <c:v>34300</c:v>
                </c:pt>
                <c:pt idx="871">
                  <c:v>34290</c:v>
                </c:pt>
                <c:pt idx="872">
                  <c:v>34280</c:v>
                </c:pt>
                <c:pt idx="873">
                  <c:v>34270</c:v>
                </c:pt>
                <c:pt idx="874">
                  <c:v>34260</c:v>
                </c:pt>
                <c:pt idx="875">
                  <c:v>34250</c:v>
                </c:pt>
                <c:pt idx="876">
                  <c:v>34240</c:v>
                </c:pt>
                <c:pt idx="877">
                  <c:v>34230</c:v>
                </c:pt>
                <c:pt idx="878">
                  <c:v>34220</c:v>
                </c:pt>
                <c:pt idx="879">
                  <c:v>34210</c:v>
                </c:pt>
                <c:pt idx="880">
                  <c:v>34200</c:v>
                </c:pt>
                <c:pt idx="881">
                  <c:v>34190</c:v>
                </c:pt>
                <c:pt idx="882">
                  <c:v>34180</c:v>
                </c:pt>
                <c:pt idx="883">
                  <c:v>34170</c:v>
                </c:pt>
                <c:pt idx="884">
                  <c:v>34160</c:v>
                </c:pt>
                <c:pt idx="885">
                  <c:v>34150</c:v>
                </c:pt>
                <c:pt idx="886">
                  <c:v>34140</c:v>
                </c:pt>
                <c:pt idx="887">
                  <c:v>34130</c:v>
                </c:pt>
                <c:pt idx="888">
                  <c:v>34120</c:v>
                </c:pt>
                <c:pt idx="889">
                  <c:v>34110</c:v>
                </c:pt>
                <c:pt idx="890">
                  <c:v>34100</c:v>
                </c:pt>
                <c:pt idx="891">
                  <c:v>34090</c:v>
                </c:pt>
                <c:pt idx="892">
                  <c:v>34080</c:v>
                </c:pt>
                <c:pt idx="893">
                  <c:v>34070</c:v>
                </c:pt>
                <c:pt idx="894">
                  <c:v>34060</c:v>
                </c:pt>
                <c:pt idx="895">
                  <c:v>34050</c:v>
                </c:pt>
                <c:pt idx="896">
                  <c:v>34040</c:v>
                </c:pt>
                <c:pt idx="897">
                  <c:v>34030</c:v>
                </c:pt>
                <c:pt idx="898">
                  <c:v>34020</c:v>
                </c:pt>
                <c:pt idx="899">
                  <c:v>34010</c:v>
                </c:pt>
                <c:pt idx="900">
                  <c:v>34000</c:v>
                </c:pt>
                <c:pt idx="901">
                  <c:v>33990</c:v>
                </c:pt>
                <c:pt idx="902">
                  <c:v>33980</c:v>
                </c:pt>
                <c:pt idx="903">
                  <c:v>33970</c:v>
                </c:pt>
                <c:pt idx="904">
                  <c:v>33960</c:v>
                </c:pt>
                <c:pt idx="905">
                  <c:v>33950</c:v>
                </c:pt>
                <c:pt idx="906">
                  <c:v>33940</c:v>
                </c:pt>
                <c:pt idx="907">
                  <c:v>33930</c:v>
                </c:pt>
                <c:pt idx="908">
                  <c:v>33920</c:v>
                </c:pt>
                <c:pt idx="909">
                  <c:v>33910</c:v>
                </c:pt>
                <c:pt idx="910">
                  <c:v>33900</c:v>
                </c:pt>
                <c:pt idx="911">
                  <c:v>33890</c:v>
                </c:pt>
                <c:pt idx="912">
                  <c:v>33880</c:v>
                </c:pt>
                <c:pt idx="913">
                  <c:v>33870</c:v>
                </c:pt>
                <c:pt idx="914">
                  <c:v>33860</c:v>
                </c:pt>
                <c:pt idx="915">
                  <c:v>33850</c:v>
                </c:pt>
                <c:pt idx="916">
                  <c:v>33840</c:v>
                </c:pt>
                <c:pt idx="917">
                  <c:v>33830</c:v>
                </c:pt>
                <c:pt idx="918">
                  <c:v>33820</c:v>
                </c:pt>
                <c:pt idx="919">
                  <c:v>33810</c:v>
                </c:pt>
                <c:pt idx="920">
                  <c:v>33800</c:v>
                </c:pt>
                <c:pt idx="921">
                  <c:v>33790</c:v>
                </c:pt>
                <c:pt idx="922">
                  <c:v>33780</c:v>
                </c:pt>
                <c:pt idx="923">
                  <c:v>33770</c:v>
                </c:pt>
                <c:pt idx="924">
                  <c:v>33760</c:v>
                </c:pt>
                <c:pt idx="925">
                  <c:v>33750</c:v>
                </c:pt>
                <c:pt idx="926">
                  <c:v>33740</c:v>
                </c:pt>
                <c:pt idx="927">
                  <c:v>33730</c:v>
                </c:pt>
                <c:pt idx="928">
                  <c:v>33720</c:v>
                </c:pt>
                <c:pt idx="929">
                  <c:v>33710</c:v>
                </c:pt>
                <c:pt idx="930">
                  <c:v>33700</c:v>
                </c:pt>
                <c:pt idx="931">
                  <c:v>33690</c:v>
                </c:pt>
                <c:pt idx="932">
                  <c:v>33680</c:v>
                </c:pt>
                <c:pt idx="933">
                  <c:v>33670</c:v>
                </c:pt>
                <c:pt idx="934">
                  <c:v>33660</c:v>
                </c:pt>
                <c:pt idx="935">
                  <c:v>33650</c:v>
                </c:pt>
                <c:pt idx="936">
                  <c:v>33640</c:v>
                </c:pt>
                <c:pt idx="937">
                  <c:v>33630</c:v>
                </c:pt>
                <c:pt idx="938">
                  <c:v>33620</c:v>
                </c:pt>
                <c:pt idx="939">
                  <c:v>33610</c:v>
                </c:pt>
                <c:pt idx="940">
                  <c:v>33600</c:v>
                </c:pt>
                <c:pt idx="941">
                  <c:v>33590</c:v>
                </c:pt>
                <c:pt idx="942">
                  <c:v>33580</c:v>
                </c:pt>
                <c:pt idx="943">
                  <c:v>33570</c:v>
                </c:pt>
                <c:pt idx="944">
                  <c:v>33560</c:v>
                </c:pt>
                <c:pt idx="945">
                  <c:v>33550</c:v>
                </c:pt>
                <c:pt idx="946">
                  <c:v>33540</c:v>
                </c:pt>
                <c:pt idx="947">
                  <c:v>33530</c:v>
                </c:pt>
                <c:pt idx="948">
                  <c:v>33520</c:v>
                </c:pt>
                <c:pt idx="949">
                  <c:v>33510</c:v>
                </c:pt>
                <c:pt idx="950">
                  <c:v>33500</c:v>
                </c:pt>
                <c:pt idx="951">
                  <c:v>33490</c:v>
                </c:pt>
                <c:pt idx="952">
                  <c:v>33480</c:v>
                </c:pt>
                <c:pt idx="953">
                  <c:v>33470</c:v>
                </c:pt>
                <c:pt idx="954">
                  <c:v>33460</c:v>
                </c:pt>
                <c:pt idx="955">
                  <c:v>33450</c:v>
                </c:pt>
                <c:pt idx="956">
                  <c:v>33440</c:v>
                </c:pt>
                <c:pt idx="957">
                  <c:v>33430</c:v>
                </c:pt>
                <c:pt idx="958">
                  <c:v>33420</c:v>
                </c:pt>
                <c:pt idx="959">
                  <c:v>33410</c:v>
                </c:pt>
                <c:pt idx="960">
                  <c:v>33400</c:v>
                </c:pt>
                <c:pt idx="961">
                  <c:v>33390</c:v>
                </c:pt>
                <c:pt idx="962">
                  <c:v>33380</c:v>
                </c:pt>
                <c:pt idx="963">
                  <c:v>33370</c:v>
                </c:pt>
                <c:pt idx="964">
                  <c:v>33360</c:v>
                </c:pt>
                <c:pt idx="965">
                  <c:v>33350</c:v>
                </c:pt>
                <c:pt idx="966">
                  <c:v>33340</c:v>
                </c:pt>
                <c:pt idx="967">
                  <c:v>33330</c:v>
                </c:pt>
                <c:pt idx="968">
                  <c:v>33320</c:v>
                </c:pt>
                <c:pt idx="969">
                  <c:v>33310</c:v>
                </c:pt>
                <c:pt idx="970">
                  <c:v>33300</c:v>
                </c:pt>
                <c:pt idx="971">
                  <c:v>33290</c:v>
                </c:pt>
                <c:pt idx="972">
                  <c:v>33280</c:v>
                </c:pt>
                <c:pt idx="973">
                  <c:v>33270</c:v>
                </c:pt>
                <c:pt idx="974">
                  <c:v>33260</c:v>
                </c:pt>
                <c:pt idx="975">
                  <c:v>33250</c:v>
                </c:pt>
                <c:pt idx="976">
                  <c:v>33240</c:v>
                </c:pt>
                <c:pt idx="977">
                  <c:v>33230</c:v>
                </c:pt>
                <c:pt idx="978">
                  <c:v>33220</c:v>
                </c:pt>
                <c:pt idx="979">
                  <c:v>33210</c:v>
                </c:pt>
                <c:pt idx="980">
                  <c:v>33200</c:v>
                </c:pt>
                <c:pt idx="981">
                  <c:v>33190</c:v>
                </c:pt>
                <c:pt idx="982">
                  <c:v>33180</c:v>
                </c:pt>
                <c:pt idx="983">
                  <c:v>33170</c:v>
                </c:pt>
                <c:pt idx="984">
                  <c:v>33160</c:v>
                </c:pt>
                <c:pt idx="985">
                  <c:v>33150</c:v>
                </c:pt>
                <c:pt idx="986">
                  <c:v>33140</c:v>
                </c:pt>
                <c:pt idx="987">
                  <c:v>33130</c:v>
                </c:pt>
                <c:pt idx="988">
                  <c:v>33120</c:v>
                </c:pt>
                <c:pt idx="989">
                  <c:v>33110</c:v>
                </c:pt>
                <c:pt idx="990">
                  <c:v>33100</c:v>
                </c:pt>
                <c:pt idx="991">
                  <c:v>33090</c:v>
                </c:pt>
                <c:pt idx="992">
                  <c:v>33080</c:v>
                </c:pt>
                <c:pt idx="993">
                  <c:v>33070</c:v>
                </c:pt>
                <c:pt idx="994">
                  <c:v>33060</c:v>
                </c:pt>
                <c:pt idx="995">
                  <c:v>33050</c:v>
                </c:pt>
                <c:pt idx="996">
                  <c:v>33040</c:v>
                </c:pt>
                <c:pt idx="997">
                  <c:v>33030</c:v>
                </c:pt>
                <c:pt idx="998">
                  <c:v>33020</c:v>
                </c:pt>
                <c:pt idx="999">
                  <c:v>33010</c:v>
                </c:pt>
                <c:pt idx="1000">
                  <c:v>33000</c:v>
                </c:pt>
                <c:pt idx="1001">
                  <c:v>32990</c:v>
                </c:pt>
                <c:pt idx="1002">
                  <c:v>32980</c:v>
                </c:pt>
                <c:pt idx="1003">
                  <c:v>32970</c:v>
                </c:pt>
                <c:pt idx="1004">
                  <c:v>32960</c:v>
                </c:pt>
                <c:pt idx="1005">
                  <c:v>32950</c:v>
                </c:pt>
                <c:pt idx="1006">
                  <c:v>32940</c:v>
                </c:pt>
                <c:pt idx="1007">
                  <c:v>32930</c:v>
                </c:pt>
                <c:pt idx="1008">
                  <c:v>32920</c:v>
                </c:pt>
                <c:pt idx="1009">
                  <c:v>32910</c:v>
                </c:pt>
                <c:pt idx="1010">
                  <c:v>32900</c:v>
                </c:pt>
                <c:pt idx="1011">
                  <c:v>32890</c:v>
                </c:pt>
                <c:pt idx="1012">
                  <c:v>32880</c:v>
                </c:pt>
                <c:pt idx="1013">
                  <c:v>32870</c:v>
                </c:pt>
                <c:pt idx="1014">
                  <c:v>32860</c:v>
                </c:pt>
                <c:pt idx="1015">
                  <c:v>32850</c:v>
                </c:pt>
                <c:pt idx="1016">
                  <c:v>32840</c:v>
                </c:pt>
                <c:pt idx="1017">
                  <c:v>32830</c:v>
                </c:pt>
                <c:pt idx="1018">
                  <c:v>32820</c:v>
                </c:pt>
                <c:pt idx="1019">
                  <c:v>32810</c:v>
                </c:pt>
                <c:pt idx="1020">
                  <c:v>32800</c:v>
                </c:pt>
                <c:pt idx="1021">
                  <c:v>32790</c:v>
                </c:pt>
                <c:pt idx="1022">
                  <c:v>32780</c:v>
                </c:pt>
                <c:pt idx="1023">
                  <c:v>32770</c:v>
                </c:pt>
                <c:pt idx="1024">
                  <c:v>32760</c:v>
                </c:pt>
                <c:pt idx="1025">
                  <c:v>32750</c:v>
                </c:pt>
                <c:pt idx="1026">
                  <c:v>32740</c:v>
                </c:pt>
                <c:pt idx="1027">
                  <c:v>32730</c:v>
                </c:pt>
                <c:pt idx="1028">
                  <c:v>32720</c:v>
                </c:pt>
                <c:pt idx="1029">
                  <c:v>32710</c:v>
                </c:pt>
                <c:pt idx="1030">
                  <c:v>32700</c:v>
                </c:pt>
                <c:pt idx="1031">
                  <c:v>32690</c:v>
                </c:pt>
                <c:pt idx="1032">
                  <c:v>32680</c:v>
                </c:pt>
                <c:pt idx="1033">
                  <c:v>32670</c:v>
                </c:pt>
                <c:pt idx="1034">
                  <c:v>32660</c:v>
                </c:pt>
                <c:pt idx="1035">
                  <c:v>32650</c:v>
                </c:pt>
                <c:pt idx="1036">
                  <c:v>32640</c:v>
                </c:pt>
                <c:pt idx="1037">
                  <c:v>32630</c:v>
                </c:pt>
                <c:pt idx="1038">
                  <c:v>32620</c:v>
                </c:pt>
                <c:pt idx="1039">
                  <c:v>32610</c:v>
                </c:pt>
                <c:pt idx="1040">
                  <c:v>32600</c:v>
                </c:pt>
                <c:pt idx="1041">
                  <c:v>32590</c:v>
                </c:pt>
                <c:pt idx="1042">
                  <c:v>32580</c:v>
                </c:pt>
                <c:pt idx="1043">
                  <c:v>32570</c:v>
                </c:pt>
                <c:pt idx="1044">
                  <c:v>32560</c:v>
                </c:pt>
                <c:pt idx="1045">
                  <c:v>32550</c:v>
                </c:pt>
                <c:pt idx="1046">
                  <c:v>32540</c:v>
                </c:pt>
                <c:pt idx="1047">
                  <c:v>32530</c:v>
                </c:pt>
                <c:pt idx="1048">
                  <c:v>32520</c:v>
                </c:pt>
                <c:pt idx="1049">
                  <c:v>32510</c:v>
                </c:pt>
                <c:pt idx="1050">
                  <c:v>32500</c:v>
                </c:pt>
                <c:pt idx="1051">
                  <c:v>32490</c:v>
                </c:pt>
                <c:pt idx="1052">
                  <c:v>32480</c:v>
                </c:pt>
                <c:pt idx="1053">
                  <c:v>32470</c:v>
                </c:pt>
                <c:pt idx="1054">
                  <c:v>32460</c:v>
                </c:pt>
                <c:pt idx="1055">
                  <c:v>32450</c:v>
                </c:pt>
                <c:pt idx="1056">
                  <c:v>32440</c:v>
                </c:pt>
                <c:pt idx="1057">
                  <c:v>32430</c:v>
                </c:pt>
                <c:pt idx="1058">
                  <c:v>32420</c:v>
                </c:pt>
                <c:pt idx="1059">
                  <c:v>32410</c:v>
                </c:pt>
                <c:pt idx="1060">
                  <c:v>32400</c:v>
                </c:pt>
                <c:pt idx="1061">
                  <c:v>32390</c:v>
                </c:pt>
                <c:pt idx="1062">
                  <c:v>32380</c:v>
                </c:pt>
                <c:pt idx="1063">
                  <c:v>32370</c:v>
                </c:pt>
                <c:pt idx="1064">
                  <c:v>32360</c:v>
                </c:pt>
                <c:pt idx="1065">
                  <c:v>32350</c:v>
                </c:pt>
                <c:pt idx="1066">
                  <c:v>32340</c:v>
                </c:pt>
                <c:pt idx="1067">
                  <c:v>32330</c:v>
                </c:pt>
                <c:pt idx="1068">
                  <c:v>32320</c:v>
                </c:pt>
                <c:pt idx="1069">
                  <c:v>32310</c:v>
                </c:pt>
                <c:pt idx="1070">
                  <c:v>32300</c:v>
                </c:pt>
                <c:pt idx="1071">
                  <c:v>32290</c:v>
                </c:pt>
                <c:pt idx="1072">
                  <c:v>32280</c:v>
                </c:pt>
                <c:pt idx="1073">
                  <c:v>32270</c:v>
                </c:pt>
                <c:pt idx="1074">
                  <c:v>32260</c:v>
                </c:pt>
                <c:pt idx="1075">
                  <c:v>32250</c:v>
                </c:pt>
                <c:pt idx="1076">
                  <c:v>32240</c:v>
                </c:pt>
                <c:pt idx="1077">
                  <c:v>32230</c:v>
                </c:pt>
                <c:pt idx="1078">
                  <c:v>32220</c:v>
                </c:pt>
                <c:pt idx="1079">
                  <c:v>32210</c:v>
                </c:pt>
                <c:pt idx="1080">
                  <c:v>32200</c:v>
                </c:pt>
                <c:pt idx="1081">
                  <c:v>32190</c:v>
                </c:pt>
                <c:pt idx="1082">
                  <c:v>32180</c:v>
                </c:pt>
                <c:pt idx="1083">
                  <c:v>32170</c:v>
                </c:pt>
                <c:pt idx="1084">
                  <c:v>32160</c:v>
                </c:pt>
                <c:pt idx="1085">
                  <c:v>32150</c:v>
                </c:pt>
                <c:pt idx="1086">
                  <c:v>32140</c:v>
                </c:pt>
                <c:pt idx="1087">
                  <c:v>32130</c:v>
                </c:pt>
                <c:pt idx="1088">
                  <c:v>32120</c:v>
                </c:pt>
                <c:pt idx="1089">
                  <c:v>32110</c:v>
                </c:pt>
                <c:pt idx="1090">
                  <c:v>32100</c:v>
                </c:pt>
                <c:pt idx="1091">
                  <c:v>32090</c:v>
                </c:pt>
                <c:pt idx="1092">
                  <c:v>32080</c:v>
                </c:pt>
                <c:pt idx="1093">
                  <c:v>32070</c:v>
                </c:pt>
                <c:pt idx="1094">
                  <c:v>32060</c:v>
                </c:pt>
                <c:pt idx="1095">
                  <c:v>32050</c:v>
                </c:pt>
                <c:pt idx="1096">
                  <c:v>32040</c:v>
                </c:pt>
                <c:pt idx="1097">
                  <c:v>32030</c:v>
                </c:pt>
                <c:pt idx="1098">
                  <c:v>32020</c:v>
                </c:pt>
                <c:pt idx="1099">
                  <c:v>32010</c:v>
                </c:pt>
                <c:pt idx="1100">
                  <c:v>32000</c:v>
                </c:pt>
                <c:pt idx="1101">
                  <c:v>31990</c:v>
                </c:pt>
                <c:pt idx="1102">
                  <c:v>31980</c:v>
                </c:pt>
                <c:pt idx="1103">
                  <c:v>31970</c:v>
                </c:pt>
                <c:pt idx="1104">
                  <c:v>31960</c:v>
                </c:pt>
                <c:pt idx="1105">
                  <c:v>31950</c:v>
                </c:pt>
                <c:pt idx="1106">
                  <c:v>31940</c:v>
                </c:pt>
                <c:pt idx="1107">
                  <c:v>31930</c:v>
                </c:pt>
                <c:pt idx="1108">
                  <c:v>31920</c:v>
                </c:pt>
                <c:pt idx="1109">
                  <c:v>31910</c:v>
                </c:pt>
                <c:pt idx="1110">
                  <c:v>31900</c:v>
                </c:pt>
                <c:pt idx="1111">
                  <c:v>31890</c:v>
                </c:pt>
                <c:pt idx="1112">
                  <c:v>31880</c:v>
                </c:pt>
                <c:pt idx="1113">
                  <c:v>31870</c:v>
                </c:pt>
                <c:pt idx="1114">
                  <c:v>31860</c:v>
                </c:pt>
                <c:pt idx="1115">
                  <c:v>31850</c:v>
                </c:pt>
                <c:pt idx="1116">
                  <c:v>31840</c:v>
                </c:pt>
                <c:pt idx="1117">
                  <c:v>31830</c:v>
                </c:pt>
                <c:pt idx="1118">
                  <c:v>31820</c:v>
                </c:pt>
                <c:pt idx="1119">
                  <c:v>31810</c:v>
                </c:pt>
                <c:pt idx="1120">
                  <c:v>31800</c:v>
                </c:pt>
                <c:pt idx="1121">
                  <c:v>31790</c:v>
                </c:pt>
                <c:pt idx="1122">
                  <c:v>31780</c:v>
                </c:pt>
                <c:pt idx="1123">
                  <c:v>31770</c:v>
                </c:pt>
                <c:pt idx="1124">
                  <c:v>31760</c:v>
                </c:pt>
                <c:pt idx="1125">
                  <c:v>31750</c:v>
                </c:pt>
                <c:pt idx="1126">
                  <c:v>31740</c:v>
                </c:pt>
                <c:pt idx="1127">
                  <c:v>31730</c:v>
                </c:pt>
                <c:pt idx="1128">
                  <c:v>31720</c:v>
                </c:pt>
                <c:pt idx="1129">
                  <c:v>31710</c:v>
                </c:pt>
                <c:pt idx="1130">
                  <c:v>31700</c:v>
                </c:pt>
                <c:pt idx="1131">
                  <c:v>31690</c:v>
                </c:pt>
                <c:pt idx="1132">
                  <c:v>31680</c:v>
                </c:pt>
                <c:pt idx="1133">
                  <c:v>31670</c:v>
                </c:pt>
                <c:pt idx="1134">
                  <c:v>31660</c:v>
                </c:pt>
                <c:pt idx="1135">
                  <c:v>31650</c:v>
                </c:pt>
                <c:pt idx="1136">
                  <c:v>31640</c:v>
                </c:pt>
                <c:pt idx="1137">
                  <c:v>31630</c:v>
                </c:pt>
                <c:pt idx="1138">
                  <c:v>31620</c:v>
                </c:pt>
                <c:pt idx="1139">
                  <c:v>31610</c:v>
                </c:pt>
                <c:pt idx="1140">
                  <c:v>31600</c:v>
                </c:pt>
                <c:pt idx="1141">
                  <c:v>31590</c:v>
                </c:pt>
                <c:pt idx="1142">
                  <c:v>31580</c:v>
                </c:pt>
                <c:pt idx="1143">
                  <c:v>31570</c:v>
                </c:pt>
                <c:pt idx="1144">
                  <c:v>31560</c:v>
                </c:pt>
                <c:pt idx="1145">
                  <c:v>31550</c:v>
                </c:pt>
                <c:pt idx="1146">
                  <c:v>31540</c:v>
                </c:pt>
                <c:pt idx="1147">
                  <c:v>31530</c:v>
                </c:pt>
                <c:pt idx="1148">
                  <c:v>31520</c:v>
                </c:pt>
                <c:pt idx="1149">
                  <c:v>31510</c:v>
                </c:pt>
                <c:pt idx="1150">
                  <c:v>31500</c:v>
                </c:pt>
                <c:pt idx="1151">
                  <c:v>31490</c:v>
                </c:pt>
                <c:pt idx="1152">
                  <c:v>31480</c:v>
                </c:pt>
                <c:pt idx="1153">
                  <c:v>31470</c:v>
                </c:pt>
                <c:pt idx="1154">
                  <c:v>31460</c:v>
                </c:pt>
                <c:pt idx="1155">
                  <c:v>31450</c:v>
                </c:pt>
                <c:pt idx="1156">
                  <c:v>31440</c:v>
                </c:pt>
                <c:pt idx="1157">
                  <c:v>31430</c:v>
                </c:pt>
                <c:pt idx="1158">
                  <c:v>31420</c:v>
                </c:pt>
                <c:pt idx="1159">
                  <c:v>31410</c:v>
                </c:pt>
                <c:pt idx="1160">
                  <c:v>31400</c:v>
                </c:pt>
                <c:pt idx="1161">
                  <c:v>31390</c:v>
                </c:pt>
                <c:pt idx="1162">
                  <c:v>31380</c:v>
                </c:pt>
                <c:pt idx="1163">
                  <c:v>31370</c:v>
                </c:pt>
                <c:pt idx="1164">
                  <c:v>31360</c:v>
                </c:pt>
                <c:pt idx="1165">
                  <c:v>31350</c:v>
                </c:pt>
                <c:pt idx="1166">
                  <c:v>31340</c:v>
                </c:pt>
                <c:pt idx="1167">
                  <c:v>31330</c:v>
                </c:pt>
                <c:pt idx="1168">
                  <c:v>31320</c:v>
                </c:pt>
                <c:pt idx="1169">
                  <c:v>31310</c:v>
                </c:pt>
                <c:pt idx="1170">
                  <c:v>31300</c:v>
                </c:pt>
                <c:pt idx="1171">
                  <c:v>31290</c:v>
                </c:pt>
                <c:pt idx="1172">
                  <c:v>31280</c:v>
                </c:pt>
                <c:pt idx="1173">
                  <c:v>31270</c:v>
                </c:pt>
                <c:pt idx="1174">
                  <c:v>31260</c:v>
                </c:pt>
                <c:pt idx="1175">
                  <c:v>31250</c:v>
                </c:pt>
                <c:pt idx="1176">
                  <c:v>31240</c:v>
                </c:pt>
                <c:pt idx="1177">
                  <c:v>31230</c:v>
                </c:pt>
                <c:pt idx="1178">
                  <c:v>31220</c:v>
                </c:pt>
                <c:pt idx="1179">
                  <c:v>31210</c:v>
                </c:pt>
                <c:pt idx="1180">
                  <c:v>31200</c:v>
                </c:pt>
                <c:pt idx="1181">
                  <c:v>31190</c:v>
                </c:pt>
                <c:pt idx="1182">
                  <c:v>31180</c:v>
                </c:pt>
                <c:pt idx="1183">
                  <c:v>31170</c:v>
                </c:pt>
                <c:pt idx="1184">
                  <c:v>31160</c:v>
                </c:pt>
                <c:pt idx="1185">
                  <c:v>31150</c:v>
                </c:pt>
                <c:pt idx="1186">
                  <c:v>31140</c:v>
                </c:pt>
                <c:pt idx="1187">
                  <c:v>31130</c:v>
                </c:pt>
                <c:pt idx="1188">
                  <c:v>31120</c:v>
                </c:pt>
                <c:pt idx="1189">
                  <c:v>31110</c:v>
                </c:pt>
                <c:pt idx="1190">
                  <c:v>31100</c:v>
                </c:pt>
                <c:pt idx="1191">
                  <c:v>31090</c:v>
                </c:pt>
                <c:pt idx="1192">
                  <c:v>31080</c:v>
                </c:pt>
                <c:pt idx="1193">
                  <c:v>31070</c:v>
                </c:pt>
                <c:pt idx="1194">
                  <c:v>31060</c:v>
                </c:pt>
                <c:pt idx="1195">
                  <c:v>31050</c:v>
                </c:pt>
                <c:pt idx="1196">
                  <c:v>31040</c:v>
                </c:pt>
                <c:pt idx="1197">
                  <c:v>31030</c:v>
                </c:pt>
                <c:pt idx="1198">
                  <c:v>31020</c:v>
                </c:pt>
                <c:pt idx="1199">
                  <c:v>31010</c:v>
                </c:pt>
                <c:pt idx="1200">
                  <c:v>31000</c:v>
                </c:pt>
                <c:pt idx="1201">
                  <c:v>30990</c:v>
                </c:pt>
                <c:pt idx="1202">
                  <c:v>30980</c:v>
                </c:pt>
                <c:pt idx="1203">
                  <c:v>30970</c:v>
                </c:pt>
                <c:pt idx="1204">
                  <c:v>30960</c:v>
                </c:pt>
                <c:pt idx="1205">
                  <c:v>30950</c:v>
                </c:pt>
                <c:pt idx="1206">
                  <c:v>30940</c:v>
                </c:pt>
                <c:pt idx="1207">
                  <c:v>30930</c:v>
                </c:pt>
                <c:pt idx="1208">
                  <c:v>30920</c:v>
                </c:pt>
                <c:pt idx="1209">
                  <c:v>30910</c:v>
                </c:pt>
                <c:pt idx="1210">
                  <c:v>30900</c:v>
                </c:pt>
                <c:pt idx="1211">
                  <c:v>30890</c:v>
                </c:pt>
                <c:pt idx="1212">
                  <c:v>30880</c:v>
                </c:pt>
                <c:pt idx="1213">
                  <c:v>30870</c:v>
                </c:pt>
                <c:pt idx="1214">
                  <c:v>30860</c:v>
                </c:pt>
                <c:pt idx="1215">
                  <c:v>30850</c:v>
                </c:pt>
                <c:pt idx="1216">
                  <c:v>30840</c:v>
                </c:pt>
                <c:pt idx="1217">
                  <c:v>30830</c:v>
                </c:pt>
                <c:pt idx="1218">
                  <c:v>30820</c:v>
                </c:pt>
                <c:pt idx="1219">
                  <c:v>30810</c:v>
                </c:pt>
                <c:pt idx="1220">
                  <c:v>30800</c:v>
                </c:pt>
                <c:pt idx="1221">
                  <c:v>30790</c:v>
                </c:pt>
                <c:pt idx="1222">
                  <c:v>30780</c:v>
                </c:pt>
                <c:pt idx="1223">
                  <c:v>30770</c:v>
                </c:pt>
                <c:pt idx="1224">
                  <c:v>30760</c:v>
                </c:pt>
                <c:pt idx="1225">
                  <c:v>30750</c:v>
                </c:pt>
                <c:pt idx="1226">
                  <c:v>30740</c:v>
                </c:pt>
                <c:pt idx="1227">
                  <c:v>30730</c:v>
                </c:pt>
                <c:pt idx="1228">
                  <c:v>30720</c:v>
                </c:pt>
                <c:pt idx="1229">
                  <c:v>30710</c:v>
                </c:pt>
                <c:pt idx="1230">
                  <c:v>30700</c:v>
                </c:pt>
                <c:pt idx="1231">
                  <c:v>30690</c:v>
                </c:pt>
                <c:pt idx="1232">
                  <c:v>30680</c:v>
                </c:pt>
                <c:pt idx="1233">
                  <c:v>30670</c:v>
                </c:pt>
                <c:pt idx="1234">
                  <c:v>30660</c:v>
                </c:pt>
                <c:pt idx="1235">
                  <c:v>30650</c:v>
                </c:pt>
                <c:pt idx="1236">
                  <c:v>30640</c:v>
                </c:pt>
                <c:pt idx="1237">
                  <c:v>30630</c:v>
                </c:pt>
                <c:pt idx="1238">
                  <c:v>30620</c:v>
                </c:pt>
                <c:pt idx="1239">
                  <c:v>30610</c:v>
                </c:pt>
                <c:pt idx="1240">
                  <c:v>30600</c:v>
                </c:pt>
                <c:pt idx="1241">
                  <c:v>30590</c:v>
                </c:pt>
                <c:pt idx="1242">
                  <c:v>30580</c:v>
                </c:pt>
                <c:pt idx="1243">
                  <c:v>30570</c:v>
                </c:pt>
                <c:pt idx="1244">
                  <c:v>30560</c:v>
                </c:pt>
                <c:pt idx="1245">
                  <c:v>30550</c:v>
                </c:pt>
                <c:pt idx="1246">
                  <c:v>30540</c:v>
                </c:pt>
                <c:pt idx="1247">
                  <c:v>30530</c:v>
                </c:pt>
                <c:pt idx="1248">
                  <c:v>30520</c:v>
                </c:pt>
                <c:pt idx="1249">
                  <c:v>30510</c:v>
                </c:pt>
                <c:pt idx="1250">
                  <c:v>30500</c:v>
                </c:pt>
                <c:pt idx="1251">
                  <c:v>30490</c:v>
                </c:pt>
                <c:pt idx="1252">
                  <c:v>30480</c:v>
                </c:pt>
                <c:pt idx="1253">
                  <c:v>30470</c:v>
                </c:pt>
                <c:pt idx="1254">
                  <c:v>30460</c:v>
                </c:pt>
                <c:pt idx="1255">
                  <c:v>30450</c:v>
                </c:pt>
                <c:pt idx="1256">
                  <c:v>30440</c:v>
                </c:pt>
                <c:pt idx="1257">
                  <c:v>30430</c:v>
                </c:pt>
                <c:pt idx="1258">
                  <c:v>30420</c:v>
                </c:pt>
                <c:pt idx="1259">
                  <c:v>30410</c:v>
                </c:pt>
                <c:pt idx="1260">
                  <c:v>30400</c:v>
                </c:pt>
                <c:pt idx="1261">
                  <c:v>30390</c:v>
                </c:pt>
                <c:pt idx="1262">
                  <c:v>30380</c:v>
                </c:pt>
                <c:pt idx="1263">
                  <c:v>30370</c:v>
                </c:pt>
                <c:pt idx="1264">
                  <c:v>30360</c:v>
                </c:pt>
                <c:pt idx="1265">
                  <c:v>30350</c:v>
                </c:pt>
                <c:pt idx="1266">
                  <c:v>30340</c:v>
                </c:pt>
                <c:pt idx="1267">
                  <c:v>30330</c:v>
                </c:pt>
                <c:pt idx="1268">
                  <c:v>30320</c:v>
                </c:pt>
                <c:pt idx="1269">
                  <c:v>30310</c:v>
                </c:pt>
                <c:pt idx="1270">
                  <c:v>30300</c:v>
                </c:pt>
                <c:pt idx="1271">
                  <c:v>30290</c:v>
                </c:pt>
                <c:pt idx="1272">
                  <c:v>30280</c:v>
                </c:pt>
                <c:pt idx="1273">
                  <c:v>30270</c:v>
                </c:pt>
                <c:pt idx="1274">
                  <c:v>30260</c:v>
                </c:pt>
                <c:pt idx="1275">
                  <c:v>30250</c:v>
                </c:pt>
                <c:pt idx="1276">
                  <c:v>30240</c:v>
                </c:pt>
                <c:pt idx="1277">
                  <c:v>30230</c:v>
                </c:pt>
                <c:pt idx="1278">
                  <c:v>30220</c:v>
                </c:pt>
                <c:pt idx="1279">
                  <c:v>30210</c:v>
                </c:pt>
                <c:pt idx="1280">
                  <c:v>30200</c:v>
                </c:pt>
                <c:pt idx="1281">
                  <c:v>30190</c:v>
                </c:pt>
                <c:pt idx="1282">
                  <c:v>30180</c:v>
                </c:pt>
                <c:pt idx="1283">
                  <c:v>30170</c:v>
                </c:pt>
                <c:pt idx="1284">
                  <c:v>30160</c:v>
                </c:pt>
                <c:pt idx="1285">
                  <c:v>30150</c:v>
                </c:pt>
                <c:pt idx="1286">
                  <c:v>30140</c:v>
                </c:pt>
                <c:pt idx="1287">
                  <c:v>30130</c:v>
                </c:pt>
                <c:pt idx="1288">
                  <c:v>30120</c:v>
                </c:pt>
                <c:pt idx="1289">
                  <c:v>30110</c:v>
                </c:pt>
                <c:pt idx="1290">
                  <c:v>30100</c:v>
                </c:pt>
                <c:pt idx="1291">
                  <c:v>30090</c:v>
                </c:pt>
                <c:pt idx="1292">
                  <c:v>30080</c:v>
                </c:pt>
                <c:pt idx="1293">
                  <c:v>30070</c:v>
                </c:pt>
                <c:pt idx="1294">
                  <c:v>30060</c:v>
                </c:pt>
                <c:pt idx="1295">
                  <c:v>30050</c:v>
                </c:pt>
                <c:pt idx="1296">
                  <c:v>30040</c:v>
                </c:pt>
                <c:pt idx="1297">
                  <c:v>30030</c:v>
                </c:pt>
                <c:pt idx="1298">
                  <c:v>30020</c:v>
                </c:pt>
                <c:pt idx="1299">
                  <c:v>30010</c:v>
                </c:pt>
                <c:pt idx="1300">
                  <c:v>30000</c:v>
                </c:pt>
                <c:pt idx="1301">
                  <c:v>29990</c:v>
                </c:pt>
                <c:pt idx="1302">
                  <c:v>29980</c:v>
                </c:pt>
                <c:pt idx="1303">
                  <c:v>29970</c:v>
                </c:pt>
                <c:pt idx="1304">
                  <c:v>29960</c:v>
                </c:pt>
                <c:pt idx="1305">
                  <c:v>29950</c:v>
                </c:pt>
                <c:pt idx="1306">
                  <c:v>29940</c:v>
                </c:pt>
                <c:pt idx="1307">
                  <c:v>29930</c:v>
                </c:pt>
                <c:pt idx="1308">
                  <c:v>29920</c:v>
                </c:pt>
                <c:pt idx="1309">
                  <c:v>29910</c:v>
                </c:pt>
                <c:pt idx="1310">
                  <c:v>29900</c:v>
                </c:pt>
                <c:pt idx="1311">
                  <c:v>29890</c:v>
                </c:pt>
                <c:pt idx="1312">
                  <c:v>29880</c:v>
                </c:pt>
                <c:pt idx="1313">
                  <c:v>29870</c:v>
                </c:pt>
                <c:pt idx="1314">
                  <c:v>29860</c:v>
                </c:pt>
                <c:pt idx="1315">
                  <c:v>29850</c:v>
                </c:pt>
                <c:pt idx="1316">
                  <c:v>29840</c:v>
                </c:pt>
                <c:pt idx="1317">
                  <c:v>29830</c:v>
                </c:pt>
                <c:pt idx="1318">
                  <c:v>29820</c:v>
                </c:pt>
                <c:pt idx="1319">
                  <c:v>29810</c:v>
                </c:pt>
                <c:pt idx="1320">
                  <c:v>29800</c:v>
                </c:pt>
                <c:pt idx="1321">
                  <c:v>29790</c:v>
                </c:pt>
                <c:pt idx="1322">
                  <c:v>29780</c:v>
                </c:pt>
                <c:pt idx="1323">
                  <c:v>29770</c:v>
                </c:pt>
                <c:pt idx="1324">
                  <c:v>29760</c:v>
                </c:pt>
                <c:pt idx="1325">
                  <c:v>29750</c:v>
                </c:pt>
                <c:pt idx="1326">
                  <c:v>29740</c:v>
                </c:pt>
                <c:pt idx="1327">
                  <c:v>29730</c:v>
                </c:pt>
                <c:pt idx="1328">
                  <c:v>29720</c:v>
                </c:pt>
                <c:pt idx="1329">
                  <c:v>29710</c:v>
                </c:pt>
                <c:pt idx="1330">
                  <c:v>29700</c:v>
                </c:pt>
                <c:pt idx="1331">
                  <c:v>29690</c:v>
                </c:pt>
                <c:pt idx="1332">
                  <c:v>29680</c:v>
                </c:pt>
                <c:pt idx="1333">
                  <c:v>29670</c:v>
                </c:pt>
                <c:pt idx="1334">
                  <c:v>29660</c:v>
                </c:pt>
                <c:pt idx="1335">
                  <c:v>29650</c:v>
                </c:pt>
                <c:pt idx="1336">
                  <c:v>29640</c:v>
                </c:pt>
                <c:pt idx="1337">
                  <c:v>29630</c:v>
                </c:pt>
                <c:pt idx="1338">
                  <c:v>29620</c:v>
                </c:pt>
                <c:pt idx="1339">
                  <c:v>29610</c:v>
                </c:pt>
                <c:pt idx="1340">
                  <c:v>29600</c:v>
                </c:pt>
                <c:pt idx="1341">
                  <c:v>29590</c:v>
                </c:pt>
                <c:pt idx="1342">
                  <c:v>29580</c:v>
                </c:pt>
                <c:pt idx="1343">
                  <c:v>29570</c:v>
                </c:pt>
                <c:pt idx="1344">
                  <c:v>29560</c:v>
                </c:pt>
                <c:pt idx="1345">
                  <c:v>29550</c:v>
                </c:pt>
                <c:pt idx="1346">
                  <c:v>29540</c:v>
                </c:pt>
                <c:pt idx="1347">
                  <c:v>29530</c:v>
                </c:pt>
                <c:pt idx="1348">
                  <c:v>29520</c:v>
                </c:pt>
                <c:pt idx="1349">
                  <c:v>29510</c:v>
                </c:pt>
                <c:pt idx="1350">
                  <c:v>29500</c:v>
                </c:pt>
                <c:pt idx="1351">
                  <c:v>29490</c:v>
                </c:pt>
                <c:pt idx="1352">
                  <c:v>29480</c:v>
                </c:pt>
                <c:pt idx="1353">
                  <c:v>29470</c:v>
                </c:pt>
                <c:pt idx="1354">
                  <c:v>29460</c:v>
                </c:pt>
                <c:pt idx="1355">
                  <c:v>29450</c:v>
                </c:pt>
                <c:pt idx="1356">
                  <c:v>29440</c:v>
                </c:pt>
                <c:pt idx="1357">
                  <c:v>29430</c:v>
                </c:pt>
                <c:pt idx="1358">
                  <c:v>29420</c:v>
                </c:pt>
                <c:pt idx="1359">
                  <c:v>29410</c:v>
                </c:pt>
                <c:pt idx="1360">
                  <c:v>29400</c:v>
                </c:pt>
                <c:pt idx="1361">
                  <c:v>29390</c:v>
                </c:pt>
                <c:pt idx="1362">
                  <c:v>29380</c:v>
                </c:pt>
                <c:pt idx="1363">
                  <c:v>29370</c:v>
                </c:pt>
                <c:pt idx="1364">
                  <c:v>29360</c:v>
                </c:pt>
                <c:pt idx="1365">
                  <c:v>29350</c:v>
                </c:pt>
                <c:pt idx="1366">
                  <c:v>29340</c:v>
                </c:pt>
                <c:pt idx="1367">
                  <c:v>29330</c:v>
                </c:pt>
                <c:pt idx="1368">
                  <c:v>29320</c:v>
                </c:pt>
                <c:pt idx="1369">
                  <c:v>29310</c:v>
                </c:pt>
                <c:pt idx="1370">
                  <c:v>29300</c:v>
                </c:pt>
                <c:pt idx="1371">
                  <c:v>29290</c:v>
                </c:pt>
                <c:pt idx="1372">
                  <c:v>29280</c:v>
                </c:pt>
                <c:pt idx="1373">
                  <c:v>29270</c:v>
                </c:pt>
                <c:pt idx="1374">
                  <c:v>29260</c:v>
                </c:pt>
                <c:pt idx="1375">
                  <c:v>29250</c:v>
                </c:pt>
                <c:pt idx="1376">
                  <c:v>29240</c:v>
                </c:pt>
                <c:pt idx="1377">
                  <c:v>29230</c:v>
                </c:pt>
                <c:pt idx="1378">
                  <c:v>29220</c:v>
                </c:pt>
                <c:pt idx="1379">
                  <c:v>29210</c:v>
                </c:pt>
                <c:pt idx="1380">
                  <c:v>29200</c:v>
                </c:pt>
                <c:pt idx="1381">
                  <c:v>29190</c:v>
                </c:pt>
                <c:pt idx="1382">
                  <c:v>29180</c:v>
                </c:pt>
                <c:pt idx="1383">
                  <c:v>29170</c:v>
                </c:pt>
                <c:pt idx="1384">
                  <c:v>29160</c:v>
                </c:pt>
                <c:pt idx="1385">
                  <c:v>29150</c:v>
                </c:pt>
                <c:pt idx="1386">
                  <c:v>29140</c:v>
                </c:pt>
                <c:pt idx="1387">
                  <c:v>29130</c:v>
                </c:pt>
                <c:pt idx="1388">
                  <c:v>29120</c:v>
                </c:pt>
                <c:pt idx="1389">
                  <c:v>29110</c:v>
                </c:pt>
                <c:pt idx="1390">
                  <c:v>29100</c:v>
                </c:pt>
                <c:pt idx="1391">
                  <c:v>29090</c:v>
                </c:pt>
                <c:pt idx="1392">
                  <c:v>29080</c:v>
                </c:pt>
                <c:pt idx="1393">
                  <c:v>29070</c:v>
                </c:pt>
                <c:pt idx="1394">
                  <c:v>29060</c:v>
                </c:pt>
                <c:pt idx="1395">
                  <c:v>29050</c:v>
                </c:pt>
                <c:pt idx="1396">
                  <c:v>29040</c:v>
                </c:pt>
                <c:pt idx="1397">
                  <c:v>29030</c:v>
                </c:pt>
                <c:pt idx="1398">
                  <c:v>29020</c:v>
                </c:pt>
                <c:pt idx="1399">
                  <c:v>29010</c:v>
                </c:pt>
                <c:pt idx="1400">
                  <c:v>29000</c:v>
                </c:pt>
                <c:pt idx="1401">
                  <c:v>28990</c:v>
                </c:pt>
                <c:pt idx="1402">
                  <c:v>28980</c:v>
                </c:pt>
                <c:pt idx="1403">
                  <c:v>28970</c:v>
                </c:pt>
                <c:pt idx="1404">
                  <c:v>28960</c:v>
                </c:pt>
                <c:pt idx="1405">
                  <c:v>28950</c:v>
                </c:pt>
                <c:pt idx="1406">
                  <c:v>28940</c:v>
                </c:pt>
                <c:pt idx="1407">
                  <c:v>28930</c:v>
                </c:pt>
                <c:pt idx="1408">
                  <c:v>28920</c:v>
                </c:pt>
                <c:pt idx="1409">
                  <c:v>28910</c:v>
                </c:pt>
                <c:pt idx="1410">
                  <c:v>28900</c:v>
                </c:pt>
                <c:pt idx="1411">
                  <c:v>28890</c:v>
                </c:pt>
                <c:pt idx="1412">
                  <c:v>28880</c:v>
                </c:pt>
                <c:pt idx="1413">
                  <c:v>28870</c:v>
                </c:pt>
                <c:pt idx="1414">
                  <c:v>28860</c:v>
                </c:pt>
                <c:pt idx="1415">
                  <c:v>28850</c:v>
                </c:pt>
                <c:pt idx="1416">
                  <c:v>28840</c:v>
                </c:pt>
                <c:pt idx="1417">
                  <c:v>28830</c:v>
                </c:pt>
                <c:pt idx="1418">
                  <c:v>28820</c:v>
                </c:pt>
                <c:pt idx="1419">
                  <c:v>28810</c:v>
                </c:pt>
                <c:pt idx="1420">
                  <c:v>28800</c:v>
                </c:pt>
                <c:pt idx="1421">
                  <c:v>28790</c:v>
                </c:pt>
                <c:pt idx="1422">
                  <c:v>28780</c:v>
                </c:pt>
                <c:pt idx="1423">
                  <c:v>28770</c:v>
                </c:pt>
                <c:pt idx="1424">
                  <c:v>28760</c:v>
                </c:pt>
                <c:pt idx="1425">
                  <c:v>28750</c:v>
                </c:pt>
                <c:pt idx="1426">
                  <c:v>28740</c:v>
                </c:pt>
                <c:pt idx="1427">
                  <c:v>28730</c:v>
                </c:pt>
                <c:pt idx="1428">
                  <c:v>28720</c:v>
                </c:pt>
                <c:pt idx="1429">
                  <c:v>28710</c:v>
                </c:pt>
                <c:pt idx="1430">
                  <c:v>28700</c:v>
                </c:pt>
                <c:pt idx="1431">
                  <c:v>28690</c:v>
                </c:pt>
                <c:pt idx="1432">
                  <c:v>28680</c:v>
                </c:pt>
                <c:pt idx="1433">
                  <c:v>28670</c:v>
                </c:pt>
                <c:pt idx="1434">
                  <c:v>28660</c:v>
                </c:pt>
              </c:numCache>
            </c:numRef>
          </c:xVal>
          <c:yVal>
            <c:numRef>
              <c:f>Blad1!$D$2:$D$3672</c:f>
              <c:numCache>
                <c:formatCode>0.00E+00</c:formatCode>
                <c:ptCount val="3671"/>
                <c:pt idx="0">
                  <c:v>389999999.99999964</c:v>
                </c:pt>
                <c:pt idx="1">
                  <c:v>389999999.99999964</c:v>
                </c:pt>
                <c:pt idx="2">
                  <c:v>389999999.9999997</c:v>
                </c:pt>
                <c:pt idx="3">
                  <c:v>389999999.9999997</c:v>
                </c:pt>
                <c:pt idx="4">
                  <c:v>389999999.9999997</c:v>
                </c:pt>
                <c:pt idx="5">
                  <c:v>389999999.9999997</c:v>
                </c:pt>
                <c:pt idx="6">
                  <c:v>389999999.9999997</c:v>
                </c:pt>
                <c:pt idx="7">
                  <c:v>389999999.99999964</c:v>
                </c:pt>
                <c:pt idx="8">
                  <c:v>389999999.99999964</c:v>
                </c:pt>
                <c:pt idx="9">
                  <c:v>389999999.99999958</c:v>
                </c:pt>
                <c:pt idx="10">
                  <c:v>389999999.99999964</c:v>
                </c:pt>
                <c:pt idx="11">
                  <c:v>389999999.99999958</c:v>
                </c:pt>
                <c:pt idx="12">
                  <c:v>389999999.99999958</c:v>
                </c:pt>
                <c:pt idx="13">
                  <c:v>389999999.99999964</c:v>
                </c:pt>
                <c:pt idx="14">
                  <c:v>389999999.99999964</c:v>
                </c:pt>
                <c:pt idx="15">
                  <c:v>389999999.99999964</c:v>
                </c:pt>
                <c:pt idx="16">
                  <c:v>389999999.99999964</c:v>
                </c:pt>
                <c:pt idx="17">
                  <c:v>389999999.9999997</c:v>
                </c:pt>
                <c:pt idx="18">
                  <c:v>389999999.9999997</c:v>
                </c:pt>
                <c:pt idx="19">
                  <c:v>389999999.99999964</c:v>
                </c:pt>
                <c:pt idx="20">
                  <c:v>389999999.99999964</c:v>
                </c:pt>
                <c:pt idx="21">
                  <c:v>389999999.99999964</c:v>
                </c:pt>
                <c:pt idx="22">
                  <c:v>389999999.9999997</c:v>
                </c:pt>
                <c:pt idx="23">
                  <c:v>389999999.9999997</c:v>
                </c:pt>
                <c:pt idx="24">
                  <c:v>389999999.99999976</c:v>
                </c:pt>
                <c:pt idx="25">
                  <c:v>389999999.9999997</c:v>
                </c:pt>
                <c:pt idx="26">
                  <c:v>389999999.9999997</c:v>
                </c:pt>
                <c:pt idx="27">
                  <c:v>389999999.9999997</c:v>
                </c:pt>
                <c:pt idx="28">
                  <c:v>389999999.9999997</c:v>
                </c:pt>
                <c:pt idx="29">
                  <c:v>389999999.9999997</c:v>
                </c:pt>
                <c:pt idx="30">
                  <c:v>389999999.99999964</c:v>
                </c:pt>
                <c:pt idx="31">
                  <c:v>389999999.9999997</c:v>
                </c:pt>
                <c:pt idx="32">
                  <c:v>389999999.9999997</c:v>
                </c:pt>
                <c:pt idx="33">
                  <c:v>389999999.9999997</c:v>
                </c:pt>
                <c:pt idx="34">
                  <c:v>389999999.9999997</c:v>
                </c:pt>
                <c:pt idx="35">
                  <c:v>389999999.99999976</c:v>
                </c:pt>
                <c:pt idx="36">
                  <c:v>389999999.99999982</c:v>
                </c:pt>
                <c:pt idx="37">
                  <c:v>389999999.99999976</c:v>
                </c:pt>
                <c:pt idx="38">
                  <c:v>389999999.99999976</c:v>
                </c:pt>
                <c:pt idx="39">
                  <c:v>389999999.99999982</c:v>
                </c:pt>
                <c:pt idx="40">
                  <c:v>389999999.99999982</c:v>
                </c:pt>
                <c:pt idx="41">
                  <c:v>389999999.99999982</c:v>
                </c:pt>
                <c:pt idx="42">
                  <c:v>389999999.99999988</c:v>
                </c:pt>
                <c:pt idx="43">
                  <c:v>389999999.99999982</c:v>
                </c:pt>
                <c:pt idx="44">
                  <c:v>389999999.99999976</c:v>
                </c:pt>
                <c:pt idx="45">
                  <c:v>389999999.99999982</c:v>
                </c:pt>
                <c:pt idx="46">
                  <c:v>389999999.99999988</c:v>
                </c:pt>
                <c:pt idx="47">
                  <c:v>389999999.99999994</c:v>
                </c:pt>
                <c:pt idx="48">
                  <c:v>389999999.99999994</c:v>
                </c:pt>
                <c:pt idx="49">
                  <c:v>389999999.99999994</c:v>
                </c:pt>
                <c:pt idx="50">
                  <c:v>389999999.99999994</c:v>
                </c:pt>
                <c:pt idx="51">
                  <c:v>390000000</c:v>
                </c:pt>
                <c:pt idx="52">
                  <c:v>390000000.00000006</c:v>
                </c:pt>
                <c:pt idx="53">
                  <c:v>390000000.00000006</c:v>
                </c:pt>
                <c:pt idx="54">
                  <c:v>390000000</c:v>
                </c:pt>
                <c:pt idx="55">
                  <c:v>390000000.00000006</c:v>
                </c:pt>
                <c:pt idx="56">
                  <c:v>390000000.00000012</c:v>
                </c:pt>
                <c:pt idx="57">
                  <c:v>390000000.00000006</c:v>
                </c:pt>
                <c:pt idx="58">
                  <c:v>390000000.00000006</c:v>
                </c:pt>
                <c:pt idx="59">
                  <c:v>390000000</c:v>
                </c:pt>
                <c:pt idx="60">
                  <c:v>390000000.00000006</c:v>
                </c:pt>
                <c:pt idx="61">
                  <c:v>390000000.00000006</c:v>
                </c:pt>
                <c:pt idx="62">
                  <c:v>390000000.00000012</c:v>
                </c:pt>
                <c:pt idx="63">
                  <c:v>390000000.00000012</c:v>
                </c:pt>
                <c:pt idx="64">
                  <c:v>390000000.00000006</c:v>
                </c:pt>
                <c:pt idx="65">
                  <c:v>390000000.00000006</c:v>
                </c:pt>
                <c:pt idx="66">
                  <c:v>390000000.00000006</c:v>
                </c:pt>
                <c:pt idx="67">
                  <c:v>390000000</c:v>
                </c:pt>
                <c:pt idx="68">
                  <c:v>390000000</c:v>
                </c:pt>
                <c:pt idx="69">
                  <c:v>389999999.99999994</c:v>
                </c:pt>
                <c:pt idx="70">
                  <c:v>390000000</c:v>
                </c:pt>
                <c:pt idx="71">
                  <c:v>390000000.00000006</c:v>
                </c:pt>
                <c:pt idx="72">
                  <c:v>390000000.00000006</c:v>
                </c:pt>
                <c:pt idx="73">
                  <c:v>390000000</c:v>
                </c:pt>
                <c:pt idx="74">
                  <c:v>389999999.99999994</c:v>
                </c:pt>
                <c:pt idx="75">
                  <c:v>389999999.99999988</c:v>
                </c:pt>
                <c:pt idx="76">
                  <c:v>389999999.99999994</c:v>
                </c:pt>
                <c:pt idx="77">
                  <c:v>390000000</c:v>
                </c:pt>
                <c:pt idx="78">
                  <c:v>389999999.99999994</c:v>
                </c:pt>
                <c:pt idx="79">
                  <c:v>389999999.99999994</c:v>
                </c:pt>
                <c:pt idx="80">
                  <c:v>390000000</c:v>
                </c:pt>
                <c:pt idx="81">
                  <c:v>390000000</c:v>
                </c:pt>
                <c:pt idx="82">
                  <c:v>389999999.99999994</c:v>
                </c:pt>
                <c:pt idx="83">
                  <c:v>389999999.99999988</c:v>
                </c:pt>
                <c:pt idx="84">
                  <c:v>389999999.99999988</c:v>
                </c:pt>
                <c:pt idx="85">
                  <c:v>389999999.99999988</c:v>
                </c:pt>
                <c:pt idx="86">
                  <c:v>389999999.99999988</c:v>
                </c:pt>
                <c:pt idx="87">
                  <c:v>389999999.99999982</c:v>
                </c:pt>
                <c:pt idx="88">
                  <c:v>389999999.99999982</c:v>
                </c:pt>
                <c:pt idx="89">
                  <c:v>389999999.99999976</c:v>
                </c:pt>
                <c:pt idx="90">
                  <c:v>389999999.99999976</c:v>
                </c:pt>
                <c:pt idx="91">
                  <c:v>389999999.99999988</c:v>
                </c:pt>
                <c:pt idx="92">
                  <c:v>389999999.99999982</c:v>
                </c:pt>
                <c:pt idx="93">
                  <c:v>389999999.99999988</c:v>
                </c:pt>
                <c:pt idx="94">
                  <c:v>389999999.99999994</c:v>
                </c:pt>
                <c:pt idx="95">
                  <c:v>389999999.99999994</c:v>
                </c:pt>
                <c:pt idx="96">
                  <c:v>389999999.99999994</c:v>
                </c:pt>
                <c:pt idx="97">
                  <c:v>389999999.99999994</c:v>
                </c:pt>
                <c:pt idx="98">
                  <c:v>389999999.99999994</c:v>
                </c:pt>
                <c:pt idx="99">
                  <c:v>389999999.99999994</c:v>
                </c:pt>
                <c:pt idx="100">
                  <c:v>389999999.99999988</c:v>
                </c:pt>
                <c:pt idx="101">
                  <c:v>389999999.99999988</c:v>
                </c:pt>
                <c:pt idx="102">
                  <c:v>389999999.99999988</c:v>
                </c:pt>
                <c:pt idx="103">
                  <c:v>389999999.99999982</c:v>
                </c:pt>
                <c:pt idx="104">
                  <c:v>389999999.99999988</c:v>
                </c:pt>
                <c:pt idx="105">
                  <c:v>390000000</c:v>
                </c:pt>
                <c:pt idx="106">
                  <c:v>390000000.00000006</c:v>
                </c:pt>
                <c:pt idx="107">
                  <c:v>390000000</c:v>
                </c:pt>
                <c:pt idx="108">
                  <c:v>390000000.00000006</c:v>
                </c:pt>
                <c:pt idx="109">
                  <c:v>390000000.00000012</c:v>
                </c:pt>
                <c:pt idx="110">
                  <c:v>390000000.00000018</c:v>
                </c:pt>
                <c:pt idx="111">
                  <c:v>390000000.00000012</c:v>
                </c:pt>
                <c:pt idx="112">
                  <c:v>390000000.00000012</c:v>
                </c:pt>
                <c:pt idx="113">
                  <c:v>390000000.00000006</c:v>
                </c:pt>
                <c:pt idx="114">
                  <c:v>390000000.00000006</c:v>
                </c:pt>
                <c:pt idx="115">
                  <c:v>390000000.00000006</c:v>
                </c:pt>
                <c:pt idx="116">
                  <c:v>390000000.00000006</c:v>
                </c:pt>
                <c:pt idx="117">
                  <c:v>390000000</c:v>
                </c:pt>
                <c:pt idx="118">
                  <c:v>390000000</c:v>
                </c:pt>
                <c:pt idx="119">
                  <c:v>390000000</c:v>
                </c:pt>
                <c:pt idx="120">
                  <c:v>389999999.99999994</c:v>
                </c:pt>
                <c:pt idx="121">
                  <c:v>390000000</c:v>
                </c:pt>
                <c:pt idx="122">
                  <c:v>390000000.00000006</c:v>
                </c:pt>
                <c:pt idx="123">
                  <c:v>390000000.00000012</c:v>
                </c:pt>
                <c:pt idx="124">
                  <c:v>390000000.00000012</c:v>
                </c:pt>
                <c:pt idx="125">
                  <c:v>390000000.00000012</c:v>
                </c:pt>
                <c:pt idx="126">
                  <c:v>390000000.00000018</c:v>
                </c:pt>
                <c:pt idx="127">
                  <c:v>390000000.00000018</c:v>
                </c:pt>
                <c:pt idx="128">
                  <c:v>390000000.00000018</c:v>
                </c:pt>
                <c:pt idx="129">
                  <c:v>390000000.00000018</c:v>
                </c:pt>
                <c:pt idx="130">
                  <c:v>390000000.00000012</c:v>
                </c:pt>
                <c:pt idx="131">
                  <c:v>390000000.00000012</c:v>
                </c:pt>
                <c:pt idx="132">
                  <c:v>390000000.00000006</c:v>
                </c:pt>
                <c:pt idx="133">
                  <c:v>390000000.00000012</c:v>
                </c:pt>
                <c:pt idx="134">
                  <c:v>390000000.00000006</c:v>
                </c:pt>
                <c:pt idx="135">
                  <c:v>390000000</c:v>
                </c:pt>
                <c:pt idx="136">
                  <c:v>390000000</c:v>
                </c:pt>
                <c:pt idx="137">
                  <c:v>390000000</c:v>
                </c:pt>
                <c:pt idx="138">
                  <c:v>390000000</c:v>
                </c:pt>
                <c:pt idx="139">
                  <c:v>390000000.00000006</c:v>
                </c:pt>
                <c:pt idx="140">
                  <c:v>390000000</c:v>
                </c:pt>
                <c:pt idx="141">
                  <c:v>389999999.99999994</c:v>
                </c:pt>
                <c:pt idx="142">
                  <c:v>389999999.99999994</c:v>
                </c:pt>
                <c:pt idx="143">
                  <c:v>389999999.99999994</c:v>
                </c:pt>
                <c:pt idx="144">
                  <c:v>389999999.99999988</c:v>
                </c:pt>
                <c:pt idx="145">
                  <c:v>389999999.99999988</c:v>
                </c:pt>
                <c:pt idx="146">
                  <c:v>389999999.99999988</c:v>
                </c:pt>
                <c:pt idx="147">
                  <c:v>389999999.99999988</c:v>
                </c:pt>
                <c:pt idx="148">
                  <c:v>389999999.99999988</c:v>
                </c:pt>
                <c:pt idx="149">
                  <c:v>389999999.99999988</c:v>
                </c:pt>
                <c:pt idx="150">
                  <c:v>389999999.99999988</c:v>
                </c:pt>
                <c:pt idx="151">
                  <c:v>389999999.99999994</c:v>
                </c:pt>
                <c:pt idx="152">
                  <c:v>389999999.99999994</c:v>
                </c:pt>
                <c:pt idx="153">
                  <c:v>389999999.99999994</c:v>
                </c:pt>
                <c:pt idx="154">
                  <c:v>389999999.99999988</c:v>
                </c:pt>
                <c:pt idx="155">
                  <c:v>389999999.99999982</c:v>
                </c:pt>
                <c:pt idx="156">
                  <c:v>389999999.99999988</c:v>
                </c:pt>
                <c:pt idx="157">
                  <c:v>389999999.99999982</c:v>
                </c:pt>
                <c:pt idx="158">
                  <c:v>389999999.99999982</c:v>
                </c:pt>
                <c:pt idx="159">
                  <c:v>389999999.99999976</c:v>
                </c:pt>
                <c:pt idx="160">
                  <c:v>389999999.99999976</c:v>
                </c:pt>
                <c:pt idx="161">
                  <c:v>389999999.99999976</c:v>
                </c:pt>
                <c:pt idx="162">
                  <c:v>389999999.99999982</c:v>
                </c:pt>
                <c:pt idx="163">
                  <c:v>389999999.99999988</c:v>
                </c:pt>
                <c:pt idx="164">
                  <c:v>389999999.99999988</c:v>
                </c:pt>
                <c:pt idx="165">
                  <c:v>389999999.99999994</c:v>
                </c:pt>
                <c:pt idx="166">
                  <c:v>389999999.99999988</c:v>
                </c:pt>
                <c:pt idx="167">
                  <c:v>389999999.99999988</c:v>
                </c:pt>
                <c:pt idx="168">
                  <c:v>389999999.99999982</c:v>
                </c:pt>
                <c:pt idx="169">
                  <c:v>389999999.99999982</c:v>
                </c:pt>
                <c:pt idx="170">
                  <c:v>389999999.99999988</c:v>
                </c:pt>
                <c:pt idx="171">
                  <c:v>389999999.99999988</c:v>
                </c:pt>
                <c:pt idx="172">
                  <c:v>389999999.99999982</c:v>
                </c:pt>
                <c:pt idx="173">
                  <c:v>389999999.99999982</c:v>
                </c:pt>
                <c:pt idx="174">
                  <c:v>389999999.99999982</c:v>
                </c:pt>
                <c:pt idx="175">
                  <c:v>389999999.99999976</c:v>
                </c:pt>
                <c:pt idx="176">
                  <c:v>389999999.9999997</c:v>
                </c:pt>
                <c:pt idx="177">
                  <c:v>389999999.9999997</c:v>
                </c:pt>
                <c:pt idx="178">
                  <c:v>389999999.99999964</c:v>
                </c:pt>
                <c:pt idx="179">
                  <c:v>389999999.9999997</c:v>
                </c:pt>
                <c:pt idx="180">
                  <c:v>389999999.9999997</c:v>
                </c:pt>
                <c:pt idx="181">
                  <c:v>389999999.99999976</c:v>
                </c:pt>
                <c:pt idx="182">
                  <c:v>389999999.9999997</c:v>
                </c:pt>
                <c:pt idx="183">
                  <c:v>389999999.9999997</c:v>
                </c:pt>
                <c:pt idx="184">
                  <c:v>389999999.99999976</c:v>
                </c:pt>
                <c:pt idx="185">
                  <c:v>389999999.99999982</c:v>
                </c:pt>
                <c:pt idx="186">
                  <c:v>389999999.99999976</c:v>
                </c:pt>
                <c:pt idx="187">
                  <c:v>389999999.99999976</c:v>
                </c:pt>
                <c:pt idx="188">
                  <c:v>389999999.99999976</c:v>
                </c:pt>
                <c:pt idx="189">
                  <c:v>389999999.99999976</c:v>
                </c:pt>
                <c:pt idx="190">
                  <c:v>389999999.99999976</c:v>
                </c:pt>
                <c:pt idx="191">
                  <c:v>389999999.9999997</c:v>
                </c:pt>
                <c:pt idx="192">
                  <c:v>389999999.9999997</c:v>
                </c:pt>
                <c:pt idx="193">
                  <c:v>389999999.9999997</c:v>
                </c:pt>
                <c:pt idx="194">
                  <c:v>389999999.9999997</c:v>
                </c:pt>
                <c:pt idx="195">
                  <c:v>389999999.99999976</c:v>
                </c:pt>
                <c:pt idx="196">
                  <c:v>389999999.99999982</c:v>
                </c:pt>
                <c:pt idx="197">
                  <c:v>389999999.99999982</c:v>
                </c:pt>
                <c:pt idx="198">
                  <c:v>389999999.99999976</c:v>
                </c:pt>
                <c:pt idx="199">
                  <c:v>389999999.99999976</c:v>
                </c:pt>
                <c:pt idx="200">
                  <c:v>389999999.9999997</c:v>
                </c:pt>
                <c:pt idx="201">
                  <c:v>389999999.9999997</c:v>
                </c:pt>
                <c:pt idx="202">
                  <c:v>389999999.9999997</c:v>
                </c:pt>
                <c:pt idx="203">
                  <c:v>389999999.9999997</c:v>
                </c:pt>
                <c:pt idx="204">
                  <c:v>389999999.9999997</c:v>
                </c:pt>
                <c:pt idx="205">
                  <c:v>389999999.9999997</c:v>
                </c:pt>
                <c:pt idx="206">
                  <c:v>389999999.99999976</c:v>
                </c:pt>
                <c:pt idx="207">
                  <c:v>389999999.99999976</c:v>
                </c:pt>
                <c:pt idx="208">
                  <c:v>389999999.99999976</c:v>
                </c:pt>
                <c:pt idx="209">
                  <c:v>389999999.99999976</c:v>
                </c:pt>
                <c:pt idx="210">
                  <c:v>389999999.99999982</c:v>
                </c:pt>
                <c:pt idx="211">
                  <c:v>389999999.99999982</c:v>
                </c:pt>
                <c:pt idx="212">
                  <c:v>389999999.99999982</c:v>
                </c:pt>
                <c:pt idx="213">
                  <c:v>389999999.99999988</c:v>
                </c:pt>
                <c:pt idx="214">
                  <c:v>389999999.99999982</c:v>
                </c:pt>
                <c:pt idx="215">
                  <c:v>389999999.99999982</c:v>
                </c:pt>
                <c:pt idx="216">
                  <c:v>389999999.99999976</c:v>
                </c:pt>
                <c:pt idx="217">
                  <c:v>389999999.99999982</c:v>
                </c:pt>
                <c:pt idx="218">
                  <c:v>389999999.99999982</c:v>
                </c:pt>
                <c:pt idx="219">
                  <c:v>389999999.99999988</c:v>
                </c:pt>
                <c:pt idx="220">
                  <c:v>389999999.99999982</c:v>
                </c:pt>
                <c:pt idx="221">
                  <c:v>389999999.99999988</c:v>
                </c:pt>
                <c:pt idx="222">
                  <c:v>389999999.99999982</c:v>
                </c:pt>
                <c:pt idx="223">
                  <c:v>389999999.99999976</c:v>
                </c:pt>
                <c:pt idx="224">
                  <c:v>389999999.99999982</c:v>
                </c:pt>
                <c:pt idx="225">
                  <c:v>389999999.99999982</c:v>
                </c:pt>
                <c:pt idx="226">
                  <c:v>389999999.99999982</c:v>
                </c:pt>
                <c:pt idx="227">
                  <c:v>389999999.99999976</c:v>
                </c:pt>
                <c:pt idx="228">
                  <c:v>389999999.99999976</c:v>
                </c:pt>
                <c:pt idx="229">
                  <c:v>389999999.99999982</c:v>
                </c:pt>
                <c:pt idx="230">
                  <c:v>389999999.99999982</c:v>
                </c:pt>
                <c:pt idx="231">
                  <c:v>389999999.99999976</c:v>
                </c:pt>
                <c:pt idx="232">
                  <c:v>389999999.99999976</c:v>
                </c:pt>
                <c:pt idx="233">
                  <c:v>389999999.99999976</c:v>
                </c:pt>
                <c:pt idx="234">
                  <c:v>389999999.99999982</c:v>
                </c:pt>
                <c:pt idx="235">
                  <c:v>389999999.99999982</c:v>
                </c:pt>
                <c:pt idx="236">
                  <c:v>389999999.99999994</c:v>
                </c:pt>
                <c:pt idx="237">
                  <c:v>389999999.99999988</c:v>
                </c:pt>
                <c:pt idx="238">
                  <c:v>389999999.99999994</c:v>
                </c:pt>
                <c:pt idx="239">
                  <c:v>389999999.99999994</c:v>
                </c:pt>
                <c:pt idx="240">
                  <c:v>389999999.99999994</c:v>
                </c:pt>
                <c:pt idx="241">
                  <c:v>389999999.99999994</c:v>
                </c:pt>
                <c:pt idx="242">
                  <c:v>389999999.99999988</c:v>
                </c:pt>
                <c:pt idx="243">
                  <c:v>390000000</c:v>
                </c:pt>
                <c:pt idx="244">
                  <c:v>389999999.99999994</c:v>
                </c:pt>
                <c:pt idx="245">
                  <c:v>389999999.99999994</c:v>
                </c:pt>
                <c:pt idx="246">
                  <c:v>389999999.99999994</c:v>
                </c:pt>
                <c:pt idx="247">
                  <c:v>390000000</c:v>
                </c:pt>
                <c:pt idx="248">
                  <c:v>390000000</c:v>
                </c:pt>
                <c:pt idx="249">
                  <c:v>390000000</c:v>
                </c:pt>
                <c:pt idx="250">
                  <c:v>390000000</c:v>
                </c:pt>
                <c:pt idx="251">
                  <c:v>390000000.00000006</c:v>
                </c:pt>
                <c:pt idx="252">
                  <c:v>390000000</c:v>
                </c:pt>
                <c:pt idx="253">
                  <c:v>390000000</c:v>
                </c:pt>
                <c:pt idx="254">
                  <c:v>390000000.00000006</c:v>
                </c:pt>
                <c:pt idx="255">
                  <c:v>390000000</c:v>
                </c:pt>
                <c:pt idx="256">
                  <c:v>390000000</c:v>
                </c:pt>
                <c:pt idx="257">
                  <c:v>390000000.00000006</c:v>
                </c:pt>
                <c:pt idx="258">
                  <c:v>390000000.00000006</c:v>
                </c:pt>
                <c:pt idx="259">
                  <c:v>390000000</c:v>
                </c:pt>
                <c:pt idx="260">
                  <c:v>390000000</c:v>
                </c:pt>
                <c:pt idx="261">
                  <c:v>389999999.99999994</c:v>
                </c:pt>
                <c:pt idx="262">
                  <c:v>390000000</c:v>
                </c:pt>
                <c:pt idx="263">
                  <c:v>390000000</c:v>
                </c:pt>
                <c:pt idx="264">
                  <c:v>390000000</c:v>
                </c:pt>
                <c:pt idx="265">
                  <c:v>390000000</c:v>
                </c:pt>
                <c:pt idx="266">
                  <c:v>390000000</c:v>
                </c:pt>
                <c:pt idx="267">
                  <c:v>389999999.99999994</c:v>
                </c:pt>
                <c:pt idx="268">
                  <c:v>389999999.99999988</c:v>
                </c:pt>
                <c:pt idx="269">
                  <c:v>389999999.99999988</c:v>
                </c:pt>
                <c:pt idx="270">
                  <c:v>389999999.99999988</c:v>
                </c:pt>
                <c:pt idx="271">
                  <c:v>389999999.99999988</c:v>
                </c:pt>
                <c:pt idx="272">
                  <c:v>389999999.99999994</c:v>
                </c:pt>
                <c:pt idx="273">
                  <c:v>390000000</c:v>
                </c:pt>
                <c:pt idx="274">
                  <c:v>390000000</c:v>
                </c:pt>
                <c:pt idx="275">
                  <c:v>390000000</c:v>
                </c:pt>
                <c:pt idx="276">
                  <c:v>390000000</c:v>
                </c:pt>
                <c:pt idx="277">
                  <c:v>389999999.99999994</c:v>
                </c:pt>
                <c:pt idx="278">
                  <c:v>389999999.99999988</c:v>
                </c:pt>
                <c:pt idx="279">
                  <c:v>389999999.99999982</c:v>
                </c:pt>
                <c:pt idx="280">
                  <c:v>389999999.99999982</c:v>
                </c:pt>
                <c:pt idx="281">
                  <c:v>389999999.99999982</c:v>
                </c:pt>
                <c:pt idx="282">
                  <c:v>389999999.99999982</c:v>
                </c:pt>
                <c:pt idx="283">
                  <c:v>389999999.99999976</c:v>
                </c:pt>
                <c:pt idx="284">
                  <c:v>389999999.99999976</c:v>
                </c:pt>
                <c:pt idx="285">
                  <c:v>389999999.99999976</c:v>
                </c:pt>
                <c:pt idx="286">
                  <c:v>389999999.99999976</c:v>
                </c:pt>
                <c:pt idx="287">
                  <c:v>389999999.99999976</c:v>
                </c:pt>
                <c:pt idx="288">
                  <c:v>389999999.9999997</c:v>
                </c:pt>
                <c:pt idx="289">
                  <c:v>389999999.9999997</c:v>
                </c:pt>
                <c:pt idx="290">
                  <c:v>389999999.9999997</c:v>
                </c:pt>
                <c:pt idx="291">
                  <c:v>389999999.99999976</c:v>
                </c:pt>
                <c:pt idx="292">
                  <c:v>389999999.9999997</c:v>
                </c:pt>
                <c:pt idx="293">
                  <c:v>389999999.9999997</c:v>
                </c:pt>
                <c:pt idx="294">
                  <c:v>389999999.99999964</c:v>
                </c:pt>
                <c:pt idx="295">
                  <c:v>389999999.9999997</c:v>
                </c:pt>
                <c:pt idx="296">
                  <c:v>389999999.99999976</c:v>
                </c:pt>
                <c:pt idx="297">
                  <c:v>389999999.99999976</c:v>
                </c:pt>
                <c:pt idx="298">
                  <c:v>389999999.99999982</c:v>
                </c:pt>
                <c:pt idx="299">
                  <c:v>389999999.99999976</c:v>
                </c:pt>
                <c:pt idx="300">
                  <c:v>389999999.99999976</c:v>
                </c:pt>
                <c:pt idx="301">
                  <c:v>389999999.99999976</c:v>
                </c:pt>
                <c:pt idx="302">
                  <c:v>389999999.99999976</c:v>
                </c:pt>
                <c:pt idx="303">
                  <c:v>389999999.99999982</c:v>
                </c:pt>
                <c:pt idx="304">
                  <c:v>389999999.99999988</c:v>
                </c:pt>
                <c:pt idx="305">
                  <c:v>389999999.99999982</c:v>
                </c:pt>
                <c:pt idx="306">
                  <c:v>389999999.99999976</c:v>
                </c:pt>
                <c:pt idx="307">
                  <c:v>389999999.99999976</c:v>
                </c:pt>
                <c:pt idx="308">
                  <c:v>389999999.99999976</c:v>
                </c:pt>
                <c:pt idx="309">
                  <c:v>389999999.99999976</c:v>
                </c:pt>
                <c:pt idx="310">
                  <c:v>389999999.99999982</c:v>
                </c:pt>
                <c:pt idx="311">
                  <c:v>389999999.99999982</c:v>
                </c:pt>
                <c:pt idx="312">
                  <c:v>389999999.99999976</c:v>
                </c:pt>
                <c:pt idx="313">
                  <c:v>389999999.9999997</c:v>
                </c:pt>
                <c:pt idx="314">
                  <c:v>389999999.99999976</c:v>
                </c:pt>
                <c:pt idx="315">
                  <c:v>389999999.99999982</c:v>
                </c:pt>
                <c:pt idx="316">
                  <c:v>389999999.99999982</c:v>
                </c:pt>
                <c:pt idx="317">
                  <c:v>389999999.99999982</c:v>
                </c:pt>
                <c:pt idx="318">
                  <c:v>389999999.99999976</c:v>
                </c:pt>
                <c:pt idx="319">
                  <c:v>389999999.99999982</c:v>
                </c:pt>
                <c:pt idx="320">
                  <c:v>389999999.99999982</c:v>
                </c:pt>
                <c:pt idx="321">
                  <c:v>389999999.99999982</c:v>
                </c:pt>
                <c:pt idx="322">
                  <c:v>389999999.99999982</c:v>
                </c:pt>
                <c:pt idx="323">
                  <c:v>389999999.99999982</c:v>
                </c:pt>
                <c:pt idx="324">
                  <c:v>389999999.99999976</c:v>
                </c:pt>
                <c:pt idx="325">
                  <c:v>389999999.99999976</c:v>
                </c:pt>
                <c:pt idx="326">
                  <c:v>389999999.9999997</c:v>
                </c:pt>
                <c:pt idx="327">
                  <c:v>389999999.99999976</c:v>
                </c:pt>
                <c:pt idx="328">
                  <c:v>389999999.99999982</c:v>
                </c:pt>
                <c:pt idx="329">
                  <c:v>389999999.99999982</c:v>
                </c:pt>
                <c:pt idx="330">
                  <c:v>389999999.99999982</c:v>
                </c:pt>
                <c:pt idx="331">
                  <c:v>389999999.99999988</c:v>
                </c:pt>
                <c:pt idx="332">
                  <c:v>389999999.99999982</c:v>
                </c:pt>
                <c:pt idx="333">
                  <c:v>389999999.99999994</c:v>
                </c:pt>
                <c:pt idx="334">
                  <c:v>389999999.99999994</c:v>
                </c:pt>
                <c:pt idx="335">
                  <c:v>389999999.99999994</c:v>
                </c:pt>
                <c:pt idx="336">
                  <c:v>390000000</c:v>
                </c:pt>
                <c:pt idx="337">
                  <c:v>390000000</c:v>
                </c:pt>
                <c:pt idx="338">
                  <c:v>390000000</c:v>
                </c:pt>
                <c:pt idx="339">
                  <c:v>390000000</c:v>
                </c:pt>
                <c:pt idx="340">
                  <c:v>390000000</c:v>
                </c:pt>
                <c:pt idx="341">
                  <c:v>390000000</c:v>
                </c:pt>
                <c:pt idx="342">
                  <c:v>390000000</c:v>
                </c:pt>
                <c:pt idx="343">
                  <c:v>390000000.00000006</c:v>
                </c:pt>
                <c:pt idx="344">
                  <c:v>390000000.00000006</c:v>
                </c:pt>
                <c:pt idx="345">
                  <c:v>390000000.00000006</c:v>
                </c:pt>
                <c:pt idx="346">
                  <c:v>390000000</c:v>
                </c:pt>
                <c:pt idx="347">
                  <c:v>390000000.00000006</c:v>
                </c:pt>
                <c:pt idx="348">
                  <c:v>390000000</c:v>
                </c:pt>
                <c:pt idx="349">
                  <c:v>390000000.00000006</c:v>
                </c:pt>
                <c:pt idx="350">
                  <c:v>390000000.00000006</c:v>
                </c:pt>
                <c:pt idx="351">
                  <c:v>390000000</c:v>
                </c:pt>
                <c:pt idx="352">
                  <c:v>390000000</c:v>
                </c:pt>
                <c:pt idx="353">
                  <c:v>390000000</c:v>
                </c:pt>
                <c:pt idx="354">
                  <c:v>390000000.00000006</c:v>
                </c:pt>
                <c:pt idx="355">
                  <c:v>390000000.00000006</c:v>
                </c:pt>
                <c:pt idx="356">
                  <c:v>390000000.00000006</c:v>
                </c:pt>
                <c:pt idx="357">
                  <c:v>390000000.00000012</c:v>
                </c:pt>
                <c:pt idx="358">
                  <c:v>390000000.00000012</c:v>
                </c:pt>
                <c:pt idx="359">
                  <c:v>390000000.00000006</c:v>
                </c:pt>
                <c:pt idx="360">
                  <c:v>390000000.00000006</c:v>
                </c:pt>
                <c:pt idx="361">
                  <c:v>390000000.00000006</c:v>
                </c:pt>
                <c:pt idx="362">
                  <c:v>390000000.00000006</c:v>
                </c:pt>
                <c:pt idx="363">
                  <c:v>390000000.00000006</c:v>
                </c:pt>
                <c:pt idx="364">
                  <c:v>390000000.00000006</c:v>
                </c:pt>
                <c:pt idx="365">
                  <c:v>390000000</c:v>
                </c:pt>
                <c:pt idx="366">
                  <c:v>390000000.00000006</c:v>
                </c:pt>
                <c:pt idx="367">
                  <c:v>390000000.00000006</c:v>
                </c:pt>
                <c:pt idx="368">
                  <c:v>390000000.00000006</c:v>
                </c:pt>
                <c:pt idx="369">
                  <c:v>390000000.00000006</c:v>
                </c:pt>
                <c:pt idx="370">
                  <c:v>390000000.00000006</c:v>
                </c:pt>
                <c:pt idx="371">
                  <c:v>390000000.00000006</c:v>
                </c:pt>
                <c:pt idx="372">
                  <c:v>390000000.00000006</c:v>
                </c:pt>
                <c:pt idx="373">
                  <c:v>390000000.00000012</c:v>
                </c:pt>
                <c:pt idx="374">
                  <c:v>390000000.00000006</c:v>
                </c:pt>
                <c:pt idx="375">
                  <c:v>390000000.00000006</c:v>
                </c:pt>
                <c:pt idx="376">
                  <c:v>390000000.00000006</c:v>
                </c:pt>
                <c:pt idx="377">
                  <c:v>390000000.00000006</c:v>
                </c:pt>
                <c:pt idx="378">
                  <c:v>390000000</c:v>
                </c:pt>
                <c:pt idx="379">
                  <c:v>389999999.99999994</c:v>
                </c:pt>
                <c:pt idx="380">
                  <c:v>389999999.99999988</c:v>
                </c:pt>
                <c:pt idx="381">
                  <c:v>389999999.99999994</c:v>
                </c:pt>
                <c:pt idx="382">
                  <c:v>389999999.99999994</c:v>
                </c:pt>
                <c:pt idx="383">
                  <c:v>389999999.99999994</c:v>
                </c:pt>
                <c:pt idx="384">
                  <c:v>389999999.99999988</c:v>
                </c:pt>
                <c:pt idx="385">
                  <c:v>389999999.99999994</c:v>
                </c:pt>
                <c:pt idx="386">
                  <c:v>390000000</c:v>
                </c:pt>
                <c:pt idx="387">
                  <c:v>390000000</c:v>
                </c:pt>
                <c:pt idx="388">
                  <c:v>390000000.00000006</c:v>
                </c:pt>
                <c:pt idx="389">
                  <c:v>390000000</c:v>
                </c:pt>
                <c:pt idx="390">
                  <c:v>390000000</c:v>
                </c:pt>
                <c:pt idx="391">
                  <c:v>389999999.99999994</c:v>
                </c:pt>
                <c:pt idx="392">
                  <c:v>389999999.99999988</c:v>
                </c:pt>
                <c:pt idx="393">
                  <c:v>389999999.99999994</c:v>
                </c:pt>
                <c:pt idx="394">
                  <c:v>389999999.99999994</c:v>
                </c:pt>
                <c:pt idx="395">
                  <c:v>390000000</c:v>
                </c:pt>
                <c:pt idx="396">
                  <c:v>390000000</c:v>
                </c:pt>
                <c:pt idx="397">
                  <c:v>390000000</c:v>
                </c:pt>
                <c:pt idx="398">
                  <c:v>390000000</c:v>
                </c:pt>
                <c:pt idx="399">
                  <c:v>389999999.99999994</c:v>
                </c:pt>
                <c:pt idx="400">
                  <c:v>389999999.99999994</c:v>
                </c:pt>
                <c:pt idx="401">
                  <c:v>389999999.99999994</c:v>
                </c:pt>
                <c:pt idx="402">
                  <c:v>390000000</c:v>
                </c:pt>
                <c:pt idx="403">
                  <c:v>389999999.99999994</c:v>
                </c:pt>
                <c:pt idx="404">
                  <c:v>389999999.99999994</c:v>
                </c:pt>
                <c:pt idx="405">
                  <c:v>389999999.99999994</c:v>
                </c:pt>
                <c:pt idx="406">
                  <c:v>390000000</c:v>
                </c:pt>
                <c:pt idx="407">
                  <c:v>390000000.00000006</c:v>
                </c:pt>
                <c:pt idx="408">
                  <c:v>390000000.00000012</c:v>
                </c:pt>
                <c:pt idx="409">
                  <c:v>390000000.00000012</c:v>
                </c:pt>
                <c:pt idx="410">
                  <c:v>390000000.00000006</c:v>
                </c:pt>
                <c:pt idx="411">
                  <c:v>390000000.00000012</c:v>
                </c:pt>
                <c:pt idx="412">
                  <c:v>390000000.00000006</c:v>
                </c:pt>
                <c:pt idx="413">
                  <c:v>390000000.00000006</c:v>
                </c:pt>
                <c:pt idx="414">
                  <c:v>390000000.00000006</c:v>
                </c:pt>
                <c:pt idx="415">
                  <c:v>390000000.00000006</c:v>
                </c:pt>
                <c:pt idx="416">
                  <c:v>390000000</c:v>
                </c:pt>
                <c:pt idx="417">
                  <c:v>389999999.99999994</c:v>
                </c:pt>
                <c:pt idx="418">
                  <c:v>390000000</c:v>
                </c:pt>
                <c:pt idx="419">
                  <c:v>389999999.99999994</c:v>
                </c:pt>
                <c:pt idx="420">
                  <c:v>389999999.99999994</c:v>
                </c:pt>
                <c:pt idx="421">
                  <c:v>390000000</c:v>
                </c:pt>
                <c:pt idx="422">
                  <c:v>390000000.00000006</c:v>
                </c:pt>
                <c:pt idx="423">
                  <c:v>390000000</c:v>
                </c:pt>
                <c:pt idx="424">
                  <c:v>390000000</c:v>
                </c:pt>
                <c:pt idx="425">
                  <c:v>390000000.00000006</c:v>
                </c:pt>
                <c:pt idx="426">
                  <c:v>390000000.00000006</c:v>
                </c:pt>
                <c:pt idx="427">
                  <c:v>390000000</c:v>
                </c:pt>
                <c:pt idx="428">
                  <c:v>390000000</c:v>
                </c:pt>
                <c:pt idx="429">
                  <c:v>390000000</c:v>
                </c:pt>
                <c:pt idx="430">
                  <c:v>390000000</c:v>
                </c:pt>
                <c:pt idx="431">
                  <c:v>390000000.00000006</c:v>
                </c:pt>
                <c:pt idx="432">
                  <c:v>390000000.00000006</c:v>
                </c:pt>
                <c:pt idx="433">
                  <c:v>390000000.00000006</c:v>
                </c:pt>
                <c:pt idx="434">
                  <c:v>390000000</c:v>
                </c:pt>
                <c:pt idx="435">
                  <c:v>390000000.00000006</c:v>
                </c:pt>
                <c:pt idx="436">
                  <c:v>390000000.00000006</c:v>
                </c:pt>
                <c:pt idx="437">
                  <c:v>390000000.00000006</c:v>
                </c:pt>
                <c:pt idx="438">
                  <c:v>390000000.00000012</c:v>
                </c:pt>
                <c:pt idx="439">
                  <c:v>390000000.00000006</c:v>
                </c:pt>
                <c:pt idx="440">
                  <c:v>390000000.00000006</c:v>
                </c:pt>
                <c:pt idx="441">
                  <c:v>390000000</c:v>
                </c:pt>
                <c:pt idx="442">
                  <c:v>390000000</c:v>
                </c:pt>
                <c:pt idx="443">
                  <c:v>390000000.00000006</c:v>
                </c:pt>
                <c:pt idx="444">
                  <c:v>390000000.00000012</c:v>
                </c:pt>
                <c:pt idx="445">
                  <c:v>390000000.00000006</c:v>
                </c:pt>
                <c:pt idx="446">
                  <c:v>390000000.00000006</c:v>
                </c:pt>
                <c:pt idx="447">
                  <c:v>390000000</c:v>
                </c:pt>
                <c:pt idx="448">
                  <c:v>389999999.99999994</c:v>
                </c:pt>
                <c:pt idx="449">
                  <c:v>390000000</c:v>
                </c:pt>
                <c:pt idx="450">
                  <c:v>390000000</c:v>
                </c:pt>
                <c:pt idx="451">
                  <c:v>389999999.99999994</c:v>
                </c:pt>
                <c:pt idx="452">
                  <c:v>389999999.99999994</c:v>
                </c:pt>
                <c:pt idx="453">
                  <c:v>389999999.99999994</c:v>
                </c:pt>
                <c:pt idx="454">
                  <c:v>390000000</c:v>
                </c:pt>
                <c:pt idx="455">
                  <c:v>390000000</c:v>
                </c:pt>
                <c:pt idx="456">
                  <c:v>390000000.00000006</c:v>
                </c:pt>
                <c:pt idx="457">
                  <c:v>390000000.00000006</c:v>
                </c:pt>
                <c:pt idx="458">
                  <c:v>390000000.00000006</c:v>
                </c:pt>
                <c:pt idx="459">
                  <c:v>390000000</c:v>
                </c:pt>
                <c:pt idx="460">
                  <c:v>390000000</c:v>
                </c:pt>
                <c:pt idx="461">
                  <c:v>390000000</c:v>
                </c:pt>
                <c:pt idx="462">
                  <c:v>390000000</c:v>
                </c:pt>
                <c:pt idx="463">
                  <c:v>390000000</c:v>
                </c:pt>
                <c:pt idx="464">
                  <c:v>389999999.99999994</c:v>
                </c:pt>
                <c:pt idx="465">
                  <c:v>389999999.99999988</c:v>
                </c:pt>
                <c:pt idx="466">
                  <c:v>389999999.99999988</c:v>
                </c:pt>
                <c:pt idx="467">
                  <c:v>389999999.99999988</c:v>
                </c:pt>
                <c:pt idx="468">
                  <c:v>389999999.99999988</c:v>
                </c:pt>
                <c:pt idx="469">
                  <c:v>389999999.99999988</c:v>
                </c:pt>
                <c:pt idx="470">
                  <c:v>389999999.99999988</c:v>
                </c:pt>
                <c:pt idx="471">
                  <c:v>389999999.99999982</c:v>
                </c:pt>
                <c:pt idx="472">
                  <c:v>389999999.99999988</c:v>
                </c:pt>
                <c:pt idx="473">
                  <c:v>389999999.99999976</c:v>
                </c:pt>
                <c:pt idx="474">
                  <c:v>389999999.99999976</c:v>
                </c:pt>
                <c:pt idx="475">
                  <c:v>389999999.99999982</c:v>
                </c:pt>
                <c:pt idx="476">
                  <c:v>389999999.99999982</c:v>
                </c:pt>
                <c:pt idx="477">
                  <c:v>389999999.99999982</c:v>
                </c:pt>
                <c:pt idx="478">
                  <c:v>389999999.99999982</c:v>
                </c:pt>
                <c:pt idx="479">
                  <c:v>389999999.99999976</c:v>
                </c:pt>
                <c:pt idx="480">
                  <c:v>389999999.99999982</c:v>
                </c:pt>
                <c:pt idx="481">
                  <c:v>389999999.99999982</c:v>
                </c:pt>
                <c:pt idx="482">
                  <c:v>389999999.99999976</c:v>
                </c:pt>
                <c:pt idx="483">
                  <c:v>389999999.9999997</c:v>
                </c:pt>
                <c:pt idx="484">
                  <c:v>389999999.99999964</c:v>
                </c:pt>
                <c:pt idx="485">
                  <c:v>389999999.99999964</c:v>
                </c:pt>
                <c:pt idx="486">
                  <c:v>389999999.99999958</c:v>
                </c:pt>
                <c:pt idx="487">
                  <c:v>389999999.99999964</c:v>
                </c:pt>
                <c:pt idx="488">
                  <c:v>389999999.99999964</c:v>
                </c:pt>
                <c:pt idx="489">
                  <c:v>389999999.99999958</c:v>
                </c:pt>
                <c:pt idx="490">
                  <c:v>389999999.99999958</c:v>
                </c:pt>
                <c:pt idx="491">
                  <c:v>389999999.99999958</c:v>
                </c:pt>
                <c:pt idx="492">
                  <c:v>389999999.99999958</c:v>
                </c:pt>
                <c:pt idx="493">
                  <c:v>389999999.99999958</c:v>
                </c:pt>
                <c:pt idx="494">
                  <c:v>389999999.99999958</c:v>
                </c:pt>
                <c:pt idx="495">
                  <c:v>389999999.99999952</c:v>
                </c:pt>
                <c:pt idx="496">
                  <c:v>389999999.99999952</c:v>
                </c:pt>
                <c:pt idx="497">
                  <c:v>389999999.99999952</c:v>
                </c:pt>
                <c:pt idx="498">
                  <c:v>389999999.99999964</c:v>
                </c:pt>
                <c:pt idx="499">
                  <c:v>389999999.99999964</c:v>
                </c:pt>
                <c:pt idx="500">
                  <c:v>389999999.99999958</c:v>
                </c:pt>
                <c:pt idx="501">
                  <c:v>389999999.99999958</c:v>
                </c:pt>
                <c:pt idx="502">
                  <c:v>389999999.99999964</c:v>
                </c:pt>
                <c:pt idx="503">
                  <c:v>389999999.99999958</c:v>
                </c:pt>
                <c:pt idx="504">
                  <c:v>389999999.99999958</c:v>
                </c:pt>
                <c:pt idx="505">
                  <c:v>389999999.99999958</c:v>
                </c:pt>
                <c:pt idx="506">
                  <c:v>389999999.99999952</c:v>
                </c:pt>
                <c:pt idx="507">
                  <c:v>389999999.99999952</c:v>
                </c:pt>
                <c:pt idx="508">
                  <c:v>389999999.99999952</c:v>
                </c:pt>
                <c:pt idx="509">
                  <c:v>389999999.99999958</c:v>
                </c:pt>
                <c:pt idx="510">
                  <c:v>389999999.99999964</c:v>
                </c:pt>
                <c:pt idx="511">
                  <c:v>389999999.99999964</c:v>
                </c:pt>
                <c:pt idx="512">
                  <c:v>389999999.99999952</c:v>
                </c:pt>
                <c:pt idx="513">
                  <c:v>389999999.99999952</c:v>
                </c:pt>
                <c:pt idx="514">
                  <c:v>389999999.99999952</c:v>
                </c:pt>
                <c:pt idx="515">
                  <c:v>389999999.99999952</c:v>
                </c:pt>
                <c:pt idx="516">
                  <c:v>389999999.99999952</c:v>
                </c:pt>
                <c:pt idx="517">
                  <c:v>389999999.99999952</c:v>
                </c:pt>
                <c:pt idx="518">
                  <c:v>389999999.99999946</c:v>
                </c:pt>
                <c:pt idx="519">
                  <c:v>389999999.99999946</c:v>
                </c:pt>
                <c:pt idx="520">
                  <c:v>389999999.9999994</c:v>
                </c:pt>
                <c:pt idx="521">
                  <c:v>389999999.9999994</c:v>
                </c:pt>
                <c:pt idx="522">
                  <c:v>389999999.99999946</c:v>
                </c:pt>
                <c:pt idx="523">
                  <c:v>389999999.99999946</c:v>
                </c:pt>
                <c:pt idx="524">
                  <c:v>389999999.9999994</c:v>
                </c:pt>
                <c:pt idx="525">
                  <c:v>389999999.9999994</c:v>
                </c:pt>
                <c:pt idx="526">
                  <c:v>389999999.99999934</c:v>
                </c:pt>
                <c:pt idx="527">
                  <c:v>389999999.99999928</c:v>
                </c:pt>
                <c:pt idx="528">
                  <c:v>389999999.99999934</c:v>
                </c:pt>
                <c:pt idx="529">
                  <c:v>389999999.99999934</c:v>
                </c:pt>
                <c:pt idx="530">
                  <c:v>389999999.99999934</c:v>
                </c:pt>
                <c:pt idx="531">
                  <c:v>389999999.99999928</c:v>
                </c:pt>
                <c:pt idx="532">
                  <c:v>389999999.99999934</c:v>
                </c:pt>
                <c:pt idx="533">
                  <c:v>389999999.99999934</c:v>
                </c:pt>
                <c:pt idx="534">
                  <c:v>389999999.99999934</c:v>
                </c:pt>
                <c:pt idx="535">
                  <c:v>389999999.99999934</c:v>
                </c:pt>
                <c:pt idx="536">
                  <c:v>389999999.99999928</c:v>
                </c:pt>
                <c:pt idx="537">
                  <c:v>389999999.99999928</c:v>
                </c:pt>
                <c:pt idx="538">
                  <c:v>389999999.99999928</c:v>
                </c:pt>
                <c:pt idx="539">
                  <c:v>389999999.99999917</c:v>
                </c:pt>
                <c:pt idx="540">
                  <c:v>389999999.99999917</c:v>
                </c:pt>
                <c:pt idx="541">
                  <c:v>389999999.99999917</c:v>
                </c:pt>
                <c:pt idx="542">
                  <c:v>389999999.99999911</c:v>
                </c:pt>
                <c:pt idx="543">
                  <c:v>389999999.99999911</c:v>
                </c:pt>
                <c:pt idx="544">
                  <c:v>389999999.99999905</c:v>
                </c:pt>
                <c:pt idx="545">
                  <c:v>389999999.99999899</c:v>
                </c:pt>
                <c:pt idx="546">
                  <c:v>389999999.99999893</c:v>
                </c:pt>
                <c:pt idx="547">
                  <c:v>389999999.99999899</c:v>
                </c:pt>
                <c:pt idx="548">
                  <c:v>389999999.99999893</c:v>
                </c:pt>
                <c:pt idx="549">
                  <c:v>389999999.99999893</c:v>
                </c:pt>
                <c:pt idx="550">
                  <c:v>389999999.99999899</c:v>
                </c:pt>
                <c:pt idx="551">
                  <c:v>389999999.99999899</c:v>
                </c:pt>
                <c:pt idx="552">
                  <c:v>389999999.99999905</c:v>
                </c:pt>
                <c:pt idx="553">
                  <c:v>389999999.99999905</c:v>
                </c:pt>
                <c:pt idx="554">
                  <c:v>389999999.99999905</c:v>
                </c:pt>
                <c:pt idx="555">
                  <c:v>389999999.99999899</c:v>
                </c:pt>
                <c:pt idx="556">
                  <c:v>389999999.99999899</c:v>
                </c:pt>
                <c:pt idx="557">
                  <c:v>389999999.99999893</c:v>
                </c:pt>
                <c:pt idx="558">
                  <c:v>389999999.99999887</c:v>
                </c:pt>
                <c:pt idx="559">
                  <c:v>389999999.99999881</c:v>
                </c:pt>
                <c:pt idx="560">
                  <c:v>389999999.99999887</c:v>
                </c:pt>
                <c:pt idx="561">
                  <c:v>389999999.99999887</c:v>
                </c:pt>
                <c:pt idx="562">
                  <c:v>389999999.99999887</c:v>
                </c:pt>
                <c:pt idx="563">
                  <c:v>389999999.99999893</c:v>
                </c:pt>
                <c:pt idx="564">
                  <c:v>389999999.99999887</c:v>
                </c:pt>
                <c:pt idx="565">
                  <c:v>389999999.99999881</c:v>
                </c:pt>
                <c:pt idx="566">
                  <c:v>389999999.99999887</c:v>
                </c:pt>
                <c:pt idx="567">
                  <c:v>389999999.99999881</c:v>
                </c:pt>
                <c:pt idx="568">
                  <c:v>389999999.99999881</c:v>
                </c:pt>
                <c:pt idx="569">
                  <c:v>389999999.99999881</c:v>
                </c:pt>
                <c:pt idx="570">
                  <c:v>389999999.99999881</c:v>
                </c:pt>
                <c:pt idx="571">
                  <c:v>389999999.99999881</c:v>
                </c:pt>
                <c:pt idx="572">
                  <c:v>389999999.99999875</c:v>
                </c:pt>
                <c:pt idx="573">
                  <c:v>389999999.99999875</c:v>
                </c:pt>
                <c:pt idx="574">
                  <c:v>389999999.99999869</c:v>
                </c:pt>
                <c:pt idx="575">
                  <c:v>389999999.99999869</c:v>
                </c:pt>
                <c:pt idx="576">
                  <c:v>389999999.99999869</c:v>
                </c:pt>
                <c:pt idx="577">
                  <c:v>389999999.99999857</c:v>
                </c:pt>
                <c:pt idx="578">
                  <c:v>389999999.99999857</c:v>
                </c:pt>
                <c:pt idx="579">
                  <c:v>389999999.99999845</c:v>
                </c:pt>
                <c:pt idx="580">
                  <c:v>389999999.99999845</c:v>
                </c:pt>
                <c:pt idx="581">
                  <c:v>389999999.99999839</c:v>
                </c:pt>
                <c:pt idx="582">
                  <c:v>389999999.99999839</c:v>
                </c:pt>
                <c:pt idx="583">
                  <c:v>389999999.99999833</c:v>
                </c:pt>
                <c:pt idx="584">
                  <c:v>389999999.99999839</c:v>
                </c:pt>
                <c:pt idx="585">
                  <c:v>389999999.99999839</c:v>
                </c:pt>
                <c:pt idx="586">
                  <c:v>389999999.99999839</c:v>
                </c:pt>
                <c:pt idx="587">
                  <c:v>389999999.99999839</c:v>
                </c:pt>
                <c:pt idx="588">
                  <c:v>389999999.99999833</c:v>
                </c:pt>
                <c:pt idx="589">
                  <c:v>389999999.99999821</c:v>
                </c:pt>
                <c:pt idx="590">
                  <c:v>389999999.99999821</c:v>
                </c:pt>
                <c:pt idx="591">
                  <c:v>389999999.99999821</c:v>
                </c:pt>
                <c:pt idx="592">
                  <c:v>389999999.99999815</c:v>
                </c:pt>
                <c:pt idx="593">
                  <c:v>389999999.99999809</c:v>
                </c:pt>
                <c:pt idx="594">
                  <c:v>389999999.99999809</c:v>
                </c:pt>
                <c:pt idx="595">
                  <c:v>389999999.99999809</c:v>
                </c:pt>
                <c:pt idx="596">
                  <c:v>389999999.99999803</c:v>
                </c:pt>
                <c:pt idx="597">
                  <c:v>389999999.99999797</c:v>
                </c:pt>
                <c:pt idx="598">
                  <c:v>389999999.99999791</c:v>
                </c:pt>
                <c:pt idx="599">
                  <c:v>389999999.99999785</c:v>
                </c:pt>
                <c:pt idx="600">
                  <c:v>389999999.99999779</c:v>
                </c:pt>
                <c:pt idx="601">
                  <c:v>389999999.99999779</c:v>
                </c:pt>
                <c:pt idx="602">
                  <c:v>389999999.99999779</c:v>
                </c:pt>
                <c:pt idx="603">
                  <c:v>389999999.99999779</c:v>
                </c:pt>
                <c:pt idx="604">
                  <c:v>389999999.99999774</c:v>
                </c:pt>
                <c:pt idx="605">
                  <c:v>389999999.99999774</c:v>
                </c:pt>
                <c:pt idx="606">
                  <c:v>389999999.99999762</c:v>
                </c:pt>
                <c:pt idx="607">
                  <c:v>389999999.99999756</c:v>
                </c:pt>
                <c:pt idx="608">
                  <c:v>389999999.9999975</c:v>
                </c:pt>
                <c:pt idx="609">
                  <c:v>389999999.99999744</c:v>
                </c:pt>
                <c:pt idx="610">
                  <c:v>389999999.99999738</c:v>
                </c:pt>
                <c:pt idx="611">
                  <c:v>389999999.99999738</c:v>
                </c:pt>
                <c:pt idx="612">
                  <c:v>389999999.99999738</c:v>
                </c:pt>
                <c:pt idx="613">
                  <c:v>389999999.99999732</c:v>
                </c:pt>
                <c:pt idx="614">
                  <c:v>389999999.99999732</c:v>
                </c:pt>
                <c:pt idx="615">
                  <c:v>389999999.99999732</c:v>
                </c:pt>
                <c:pt idx="616">
                  <c:v>389999999.99999732</c:v>
                </c:pt>
                <c:pt idx="617">
                  <c:v>389999999.99999726</c:v>
                </c:pt>
                <c:pt idx="618">
                  <c:v>389999999.99999726</c:v>
                </c:pt>
                <c:pt idx="619">
                  <c:v>389999999.99999726</c:v>
                </c:pt>
                <c:pt idx="620">
                  <c:v>389999999.99999726</c:v>
                </c:pt>
                <c:pt idx="621">
                  <c:v>389999999.9999972</c:v>
                </c:pt>
                <c:pt idx="622">
                  <c:v>389999999.9999972</c:v>
                </c:pt>
                <c:pt idx="623">
                  <c:v>389999999.99999714</c:v>
                </c:pt>
                <c:pt idx="624">
                  <c:v>389999999.99999702</c:v>
                </c:pt>
                <c:pt idx="625">
                  <c:v>389999999.9999969</c:v>
                </c:pt>
                <c:pt idx="626">
                  <c:v>389999999.99999678</c:v>
                </c:pt>
                <c:pt idx="627">
                  <c:v>389999999.99999678</c:v>
                </c:pt>
                <c:pt idx="628">
                  <c:v>389999999.99999666</c:v>
                </c:pt>
                <c:pt idx="629">
                  <c:v>389999999.99999654</c:v>
                </c:pt>
                <c:pt idx="630">
                  <c:v>389999999.99999648</c:v>
                </c:pt>
                <c:pt idx="631">
                  <c:v>389999999.99999648</c:v>
                </c:pt>
                <c:pt idx="632">
                  <c:v>389999999.99999648</c:v>
                </c:pt>
                <c:pt idx="633">
                  <c:v>389999999.99999642</c:v>
                </c:pt>
                <c:pt idx="634">
                  <c:v>389999999.9999963</c:v>
                </c:pt>
                <c:pt idx="635">
                  <c:v>389999999.9999963</c:v>
                </c:pt>
                <c:pt idx="636">
                  <c:v>389999999.99999619</c:v>
                </c:pt>
                <c:pt idx="637">
                  <c:v>389999999.99999613</c:v>
                </c:pt>
                <c:pt idx="638">
                  <c:v>389999999.99999607</c:v>
                </c:pt>
                <c:pt idx="639">
                  <c:v>389999999.99999595</c:v>
                </c:pt>
                <c:pt idx="640">
                  <c:v>389999999.99999583</c:v>
                </c:pt>
                <c:pt idx="641">
                  <c:v>389999999.99999571</c:v>
                </c:pt>
                <c:pt idx="642">
                  <c:v>389999999.99999565</c:v>
                </c:pt>
                <c:pt idx="643">
                  <c:v>389999999.99999553</c:v>
                </c:pt>
                <c:pt idx="644">
                  <c:v>389999999.99999547</c:v>
                </c:pt>
                <c:pt idx="645">
                  <c:v>389999999.99999535</c:v>
                </c:pt>
                <c:pt idx="646">
                  <c:v>389999999.99999529</c:v>
                </c:pt>
                <c:pt idx="647">
                  <c:v>389999999.99999523</c:v>
                </c:pt>
                <c:pt idx="648">
                  <c:v>389999999.99999511</c:v>
                </c:pt>
                <c:pt idx="649">
                  <c:v>389999999.99999505</c:v>
                </c:pt>
                <c:pt idx="650">
                  <c:v>389999999.99999493</c:v>
                </c:pt>
                <c:pt idx="651">
                  <c:v>389999999.99999487</c:v>
                </c:pt>
                <c:pt idx="652">
                  <c:v>389999999.99999475</c:v>
                </c:pt>
                <c:pt idx="653">
                  <c:v>389999999.99999458</c:v>
                </c:pt>
                <c:pt idx="654">
                  <c:v>389999999.99999446</c:v>
                </c:pt>
                <c:pt idx="655">
                  <c:v>389999999.99999434</c:v>
                </c:pt>
                <c:pt idx="656">
                  <c:v>389999999.99999416</c:v>
                </c:pt>
                <c:pt idx="657">
                  <c:v>389999999.99999404</c:v>
                </c:pt>
                <c:pt idx="658">
                  <c:v>389999999.99999392</c:v>
                </c:pt>
                <c:pt idx="659">
                  <c:v>389999999.99999368</c:v>
                </c:pt>
                <c:pt idx="660">
                  <c:v>389999999.99999344</c:v>
                </c:pt>
                <c:pt idx="661">
                  <c:v>389999999.99999332</c:v>
                </c:pt>
                <c:pt idx="662">
                  <c:v>389999999.99999321</c:v>
                </c:pt>
                <c:pt idx="663">
                  <c:v>389999999.99999303</c:v>
                </c:pt>
                <c:pt idx="664">
                  <c:v>389999999.99999285</c:v>
                </c:pt>
                <c:pt idx="665">
                  <c:v>389999999.99999273</c:v>
                </c:pt>
                <c:pt idx="666">
                  <c:v>389999999.99999243</c:v>
                </c:pt>
                <c:pt idx="667">
                  <c:v>389999999.99999225</c:v>
                </c:pt>
                <c:pt idx="668">
                  <c:v>389999999.99999207</c:v>
                </c:pt>
                <c:pt idx="669">
                  <c:v>389999999.99999195</c:v>
                </c:pt>
                <c:pt idx="670">
                  <c:v>389999999.99999177</c:v>
                </c:pt>
                <c:pt idx="671">
                  <c:v>389999999.9999916</c:v>
                </c:pt>
                <c:pt idx="672">
                  <c:v>389999999.99999142</c:v>
                </c:pt>
                <c:pt idx="673">
                  <c:v>389999999.99999124</c:v>
                </c:pt>
                <c:pt idx="674">
                  <c:v>389999999.99999106</c:v>
                </c:pt>
                <c:pt idx="675">
                  <c:v>389999999.99999082</c:v>
                </c:pt>
                <c:pt idx="676">
                  <c:v>389999999.99999058</c:v>
                </c:pt>
                <c:pt idx="677">
                  <c:v>389999999.99999034</c:v>
                </c:pt>
                <c:pt idx="678">
                  <c:v>389999999.99999017</c:v>
                </c:pt>
                <c:pt idx="679">
                  <c:v>389999999.99998993</c:v>
                </c:pt>
                <c:pt idx="680">
                  <c:v>389999999.99998969</c:v>
                </c:pt>
                <c:pt idx="681">
                  <c:v>389999999.99998939</c:v>
                </c:pt>
                <c:pt idx="682">
                  <c:v>389999999.99998915</c:v>
                </c:pt>
                <c:pt idx="683">
                  <c:v>389999999.99998885</c:v>
                </c:pt>
                <c:pt idx="684">
                  <c:v>389999999.99998862</c:v>
                </c:pt>
                <c:pt idx="685">
                  <c:v>389999999.99998838</c:v>
                </c:pt>
                <c:pt idx="686">
                  <c:v>389999999.9999882</c:v>
                </c:pt>
                <c:pt idx="687">
                  <c:v>389999999.9999879</c:v>
                </c:pt>
                <c:pt idx="688">
                  <c:v>389999999.99998748</c:v>
                </c:pt>
                <c:pt idx="689">
                  <c:v>389999999.99998724</c:v>
                </c:pt>
                <c:pt idx="690">
                  <c:v>389999999.99998701</c:v>
                </c:pt>
                <c:pt idx="691">
                  <c:v>389999999.99998671</c:v>
                </c:pt>
                <c:pt idx="692">
                  <c:v>389999999.99998635</c:v>
                </c:pt>
                <c:pt idx="693">
                  <c:v>389999999.99998605</c:v>
                </c:pt>
                <c:pt idx="694">
                  <c:v>389999999.99998575</c:v>
                </c:pt>
                <c:pt idx="695">
                  <c:v>389999999.9999854</c:v>
                </c:pt>
                <c:pt idx="696">
                  <c:v>389999999.99998504</c:v>
                </c:pt>
                <c:pt idx="697">
                  <c:v>389999999.99998474</c:v>
                </c:pt>
                <c:pt idx="698">
                  <c:v>389999999.99998432</c:v>
                </c:pt>
                <c:pt idx="699">
                  <c:v>389999999.99998397</c:v>
                </c:pt>
                <c:pt idx="700">
                  <c:v>389999999.99998355</c:v>
                </c:pt>
                <c:pt idx="701">
                  <c:v>389999999.99998313</c:v>
                </c:pt>
                <c:pt idx="702">
                  <c:v>389999999.99998271</c:v>
                </c:pt>
                <c:pt idx="703">
                  <c:v>389999999.9999823</c:v>
                </c:pt>
                <c:pt idx="704">
                  <c:v>389999999.99998182</c:v>
                </c:pt>
                <c:pt idx="705">
                  <c:v>389999999.9999814</c:v>
                </c:pt>
                <c:pt idx="706">
                  <c:v>389999999.99998093</c:v>
                </c:pt>
                <c:pt idx="707">
                  <c:v>389999999.99998051</c:v>
                </c:pt>
                <c:pt idx="708">
                  <c:v>389999999.99998003</c:v>
                </c:pt>
                <c:pt idx="709">
                  <c:v>389999999.99997962</c:v>
                </c:pt>
                <c:pt idx="710">
                  <c:v>389999999.99997908</c:v>
                </c:pt>
                <c:pt idx="711">
                  <c:v>389999999.9999786</c:v>
                </c:pt>
                <c:pt idx="712">
                  <c:v>389999999.99997813</c:v>
                </c:pt>
                <c:pt idx="713">
                  <c:v>389999999.99997759</c:v>
                </c:pt>
                <c:pt idx="714">
                  <c:v>389999999.99997705</c:v>
                </c:pt>
                <c:pt idx="715">
                  <c:v>389999999.99997652</c:v>
                </c:pt>
                <c:pt idx="716">
                  <c:v>389999999.99997586</c:v>
                </c:pt>
                <c:pt idx="717">
                  <c:v>389999999.9999752</c:v>
                </c:pt>
                <c:pt idx="718">
                  <c:v>389999999.99997467</c:v>
                </c:pt>
                <c:pt idx="719">
                  <c:v>389999999.99997407</c:v>
                </c:pt>
                <c:pt idx="720">
                  <c:v>389999999.99997348</c:v>
                </c:pt>
                <c:pt idx="721">
                  <c:v>389999999.99997276</c:v>
                </c:pt>
                <c:pt idx="722">
                  <c:v>389999999.99997205</c:v>
                </c:pt>
                <c:pt idx="723">
                  <c:v>389999999.99997127</c:v>
                </c:pt>
                <c:pt idx="724">
                  <c:v>389999999.99997056</c:v>
                </c:pt>
                <c:pt idx="725">
                  <c:v>389999999.99996984</c:v>
                </c:pt>
                <c:pt idx="726">
                  <c:v>389999999.99996912</c:v>
                </c:pt>
                <c:pt idx="727">
                  <c:v>389999999.99996835</c:v>
                </c:pt>
                <c:pt idx="728">
                  <c:v>389999999.99996752</c:v>
                </c:pt>
                <c:pt idx="729">
                  <c:v>389999999.99996674</c:v>
                </c:pt>
                <c:pt idx="730">
                  <c:v>389999999.99996591</c:v>
                </c:pt>
                <c:pt idx="731">
                  <c:v>389999999.99996501</c:v>
                </c:pt>
                <c:pt idx="732">
                  <c:v>389999999.99996418</c:v>
                </c:pt>
                <c:pt idx="733">
                  <c:v>389999999.99996334</c:v>
                </c:pt>
                <c:pt idx="734">
                  <c:v>389999999.99996239</c:v>
                </c:pt>
                <c:pt idx="735">
                  <c:v>389999999.99996156</c:v>
                </c:pt>
                <c:pt idx="736">
                  <c:v>389999999.99996054</c:v>
                </c:pt>
                <c:pt idx="737">
                  <c:v>389999999.99995947</c:v>
                </c:pt>
                <c:pt idx="738">
                  <c:v>389999999.9999584</c:v>
                </c:pt>
                <c:pt idx="739">
                  <c:v>389999999.99995732</c:v>
                </c:pt>
                <c:pt idx="740">
                  <c:v>389999999.99995619</c:v>
                </c:pt>
                <c:pt idx="741">
                  <c:v>389999999.99995512</c:v>
                </c:pt>
                <c:pt idx="742">
                  <c:v>389999999.99995399</c:v>
                </c:pt>
                <c:pt idx="743">
                  <c:v>389999999.99995279</c:v>
                </c:pt>
                <c:pt idx="744">
                  <c:v>389999999.99995154</c:v>
                </c:pt>
                <c:pt idx="745">
                  <c:v>389999999.99995023</c:v>
                </c:pt>
                <c:pt idx="746">
                  <c:v>389999999.99994898</c:v>
                </c:pt>
                <c:pt idx="747">
                  <c:v>389999999.99994767</c:v>
                </c:pt>
                <c:pt idx="748">
                  <c:v>389999999.99994636</c:v>
                </c:pt>
                <c:pt idx="749">
                  <c:v>389999999.99994498</c:v>
                </c:pt>
                <c:pt idx="750">
                  <c:v>389999999.99994355</c:v>
                </c:pt>
                <c:pt idx="751">
                  <c:v>389999999.999942</c:v>
                </c:pt>
                <c:pt idx="752">
                  <c:v>389999999.9999404</c:v>
                </c:pt>
                <c:pt idx="753">
                  <c:v>389999999.99993885</c:v>
                </c:pt>
                <c:pt idx="754">
                  <c:v>389999999.99993724</c:v>
                </c:pt>
                <c:pt idx="755">
                  <c:v>389999999.99993557</c:v>
                </c:pt>
                <c:pt idx="756">
                  <c:v>389999999.9999339</c:v>
                </c:pt>
                <c:pt idx="757">
                  <c:v>389999999.99993211</c:v>
                </c:pt>
                <c:pt idx="758">
                  <c:v>389999999.99993038</c:v>
                </c:pt>
                <c:pt idx="759">
                  <c:v>389999999.99992853</c:v>
                </c:pt>
                <c:pt idx="760">
                  <c:v>389999999.99992663</c:v>
                </c:pt>
                <c:pt idx="761">
                  <c:v>389999999.99992466</c:v>
                </c:pt>
                <c:pt idx="762">
                  <c:v>389999999.99992269</c:v>
                </c:pt>
                <c:pt idx="763">
                  <c:v>389999999.99992067</c:v>
                </c:pt>
                <c:pt idx="764">
                  <c:v>389999999.99991852</c:v>
                </c:pt>
                <c:pt idx="765">
                  <c:v>389999999.99991632</c:v>
                </c:pt>
                <c:pt idx="766">
                  <c:v>389999999.99991417</c:v>
                </c:pt>
                <c:pt idx="767">
                  <c:v>389999999.9999119</c:v>
                </c:pt>
                <c:pt idx="768">
                  <c:v>389999999.99990952</c:v>
                </c:pt>
                <c:pt idx="769">
                  <c:v>389999999.99990714</c:v>
                </c:pt>
                <c:pt idx="770">
                  <c:v>389999999.99990463</c:v>
                </c:pt>
                <c:pt idx="771">
                  <c:v>389999999.99990207</c:v>
                </c:pt>
                <c:pt idx="772">
                  <c:v>389999999.99989945</c:v>
                </c:pt>
                <c:pt idx="773">
                  <c:v>389999999.99989671</c:v>
                </c:pt>
                <c:pt idx="774">
                  <c:v>389999999.9998939</c:v>
                </c:pt>
                <c:pt idx="775">
                  <c:v>389999999.99989098</c:v>
                </c:pt>
                <c:pt idx="776">
                  <c:v>389999999.999888</c:v>
                </c:pt>
                <c:pt idx="777">
                  <c:v>389999999.99988496</c:v>
                </c:pt>
                <c:pt idx="778">
                  <c:v>389999999.99988192</c:v>
                </c:pt>
                <c:pt idx="779">
                  <c:v>389999999.99987864</c:v>
                </c:pt>
                <c:pt idx="780">
                  <c:v>389999999.99987543</c:v>
                </c:pt>
                <c:pt idx="781">
                  <c:v>389999999.99987203</c:v>
                </c:pt>
                <c:pt idx="782">
                  <c:v>389999999.99986857</c:v>
                </c:pt>
                <c:pt idx="783">
                  <c:v>389999999.99986494</c:v>
                </c:pt>
                <c:pt idx="784">
                  <c:v>389999999.99986118</c:v>
                </c:pt>
                <c:pt idx="785">
                  <c:v>389999999.99985737</c:v>
                </c:pt>
                <c:pt idx="786">
                  <c:v>389999999.99985343</c:v>
                </c:pt>
                <c:pt idx="787">
                  <c:v>389999999.99984938</c:v>
                </c:pt>
                <c:pt idx="788">
                  <c:v>389999999.99984515</c:v>
                </c:pt>
                <c:pt idx="789">
                  <c:v>389999999.99984092</c:v>
                </c:pt>
                <c:pt idx="790">
                  <c:v>389999999.9998365</c:v>
                </c:pt>
                <c:pt idx="791">
                  <c:v>389999999.99983191</c:v>
                </c:pt>
                <c:pt idx="792">
                  <c:v>389999999.99982727</c:v>
                </c:pt>
                <c:pt idx="793">
                  <c:v>389999999.99982238</c:v>
                </c:pt>
                <c:pt idx="794">
                  <c:v>389999999.99981737</c:v>
                </c:pt>
                <c:pt idx="795">
                  <c:v>389999999.9998123</c:v>
                </c:pt>
                <c:pt idx="796">
                  <c:v>389999999.99980706</c:v>
                </c:pt>
                <c:pt idx="797">
                  <c:v>389999999.99980158</c:v>
                </c:pt>
                <c:pt idx="798">
                  <c:v>389999999.99979597</c:v>
                </c:pt>
                <c:pt idx="799">
                  <c:v>389999999.99979025</c:v>
                </c:pt>
                <c:pt idx="800">
                  <c:v>389999999.99978435</c:v>
                </c:pt>
                <c:pt idx="801">
                  <c:v>389999999.99977827</c:v>
                </c:pt>
                <c:pt idx="802">
                  <c:v>389999999.99977195</c:v>
                </c:pt>
                <c:pt idx="803">
                  <c:v>389999999.99976546</c:v>
                </c:pt>
                <c:pt idx="804">
                  <c:v>389999999.99975884</c:v>
                </c:pt>
                <c:pt idx="805">
                  <c:v>389999999.99975193</c:v>
                </c:pt>
                <c:pt idx="806">
                  <c:v>389999999.99974483</c:v>
                </c:pt>
                <c:pt idx="807">
                  <c:v>389999999.99973756</c:v>
                </c:pt>
                <c:pt idx="808">
                  <c:v>389999999.99973005</c:v>
                </c:pt>
                <c:pt idx="809">
                  <c:v>389999999.9997223</c:v>
                </c:pt>
                <c:pt idx="810">
                  <c:v>389999999.99971437</c:v>
                </c:pt>
                <c:pt idx="811">
                  <c:v>389999999.99970621</c:v>
                </c:pt>
                <c:pt idx="812">
                  <c:v>389999999.9996978</c:v>
                </c:pt>
                <c:pt idx="813">
                  <c:v>389999999.99968904</c:v>
                </c:pt>
                <c:pt idx="814">
                  <c:v>389999999.9996801</c:v>
                </c:pt>
                <c:pt idx="815">
                  <c:v>389999999.99967086</c:v>
                </c:pt>
                <c:pt idx="816">
                  <c:v>389999999.99966127</c:v>
                </c:pt>
                <c:pt idx="817">
                  <c:v>389999999.99965143</c:v>
                </c:pt>
                <c:pt idx="818">
                  <c:v>389999999.99964124</c:v>
                </c:pt>
                <c:pt idx="819">
                  <c:v>389999999.99963081</c:v>
                </c:pt>
                <c:pt idx="820">
                  <c:v>389999999.99962002</c:v>
                </c:pt>
                <c:pt idx="821">
                  <c:v>389999999.99960887</c:v>
                </c:pt>
                <c:pt idx="822">
                  <c:v>389999999.99959749</c:v>
                </c:pt>
                <c:pt idx="823">
                  <c:v>389999999.99958575</c:v>
                </c:pt>
                <c:pt idx="824">
                  <c:v>389999999.99957359</c:v>
                </c:pt>
                <c:pt idx="825">
                  <c:v>389999999.99956107</c:v>
                </c:pt>
                <c:pt idx="826">
                  <c:v>389999999.9995482</c:v>
                </c:pt>
                <c:pt idx="827">
                  <c:v>389999999.99953485</c:v>
                </c:pt>
                <c:pt idx="828">
                  <c:v>389999999.99952114</c:v>
                </c:pt>
                <c:pt idx="829">
                  <c:v>389999999.99950689</c:v>
                </c:pt>
                <c:pt idx="830">
                  <c:v>389999999.99949229</c:v>
                </c:pt>
                <c:pt idx="831">
                  <c:v>389999999.99947721</c:v>
                </c:pt>
                <c:pt idx="832">
                  <c:v>389999999.99946165</c:v>
                </c:pt>
                <c:pt idx="833">
                  <c:v>389999999.99944568</c:v>
                </c:pt>
                <c:pt idx="834">
                  <c:v>389999999.99942905</c:v>
                </c:pt>
                <c:pt idx="835">
                  <c:v>389999999.99941194</c:v>
                </c:pt>
                <c:pt idx="836">
                  <c:v>389999999.99939436</c:v>
                </c:pt>
                <c:pt idx="837">
                  <c:v>389999999.99937618</c:v>
                </c:pt>
                <c:pt idx="838">
                  <c:v>389999999.99935746</c:v>
                </c:pt>
                <c:pt idx="839">
                  <c:v>389999999.99933815</c:v>
                </c:pt>
                <c:pt idx="840">
                  <c:v>389999999.99931824</c:v>
                </c:pt>
                <c:pt idx="841">
                  <c:v>389999999.99929768</c:v>
                </c:pt>
                <c:pt idx="842">
                  <c:v>389999999.99927646</c:v>
                </c:pt>
                <c:pt idx="843">
                  <c:v>389999999.99925452</c:v>
                </c:pt>
                <c:pt idx="844">
                  <c:v>389999999.99923187</c:v>
                </c:pt>
                <c:pt idx="845">
                  <c:v>389999999.99920857</c:v>
                </c:pt>
                <c:pt idx="846">
                  <c:v>389999999.99918449</c:v>
                </c:pt>
                <c:pt idx="847">
                  <c:v>389999999.99915969</c:v>
                </c:pt>
                <c:pt idx="848">
                  <c:v>389999999.999134</c:v>
                </c:pt>
                <c:pt idx="849">
                  <c:v>389999999.9991076</c:v>
                </c:pt>
                <c:pt idx="850">
                  <c:v>389999999.9990803</c:v>
                </c:pt>
                <c:pt idx="851">
                  <c:v>389999999.99905211</c:v>
                </c:pt>
                <c:pt idx="852">
                  <c:v>389999999.99902308</c:v>
                </c:pt>
                <c:pt idx="853">
                  <c:v>389999999.9989931</c:v>
                </c:pt>
                <c:pt idx="854">
                  <c:v>389999999.9989621</c:v>
                </c:pt>
                <c:pt idx="855">
                  <c:v>389999999.99893016</c:v>
                </c:pt>
                <c:pt idx="856">
                  <c:v>389999999.99889708</c:v>
                </c:pt>
                <c:pt idx="857">
                  <c:v>389999999.99886298</c:v>
                </c:pt>
                <c:pt idx="858">
                  <c:v>389999999.99882776</c:v>
                </c:pt>
                <c:pt idx="859">
                  <c:v>389999999.99879134</c:v>
                </c:pt>
                <c:pt idx="860">
                  <c:v>389999999.99875373</c:v>
                </c:pt>
                <c:pt idx="861">
                  <c:v>389999999.99871498</c:v>
                </c:pt>
                <c:pt idx="862">
                  <c:v>389999999.99867493</c:v>
                </c:pt>
                <c:pt idx="863">
                  <c:v>389999999.9986335</c:v>
                </c:pt>
                <c:pt idx="864">
                  <c:v>389999999.99859071</c:v>
                </c:pt>
                <c:pt idx="865">
                  <c:v>389999999.9985466</c:v>
                </c:pt>
                <c:pt idx="866">
                  <c:v>389999999.998501</c:v>
                </c:pt>
                <c:pt idx="867">
                  <c:v>389999999.99845392</c:v>
                </c:pt>
                <c:pt idx="868">
                  <c:v>389999999.99840522</c:v>
                </c:pt>
                <c:pt idx="869">
                  <c:v>389999999.99835497</c:v>
                </c:pt>
                <c:pt idx="870">
                  <c:v>389999999.998303</c:v>
                </c:pt>
                <c:pt idx="871">
                  <c:v>389999999.99824941</c:v>
                </c:pt>
                <c:pt idx="872">
                  <c:v>389999999.99819398</c:v>
                </c:pt>
                <c:pt idx="873">
                  <c:v>389999999.99813676</c:v>
                </c:pt>
                <c:pt idx="874">
                  <c:v>389999999.99807757</c:v>
                </c:pt>
                <c:pt idx="875">
                  <c:v>389999999.99801648</c:v>
                </c:pt>
                <c:pt idx="876">
                  <c:v>389999999.99795324</c:v>
                </c:pt>
                <c:pt idx="877">
                  <c:v>389999999.99788797</c:v>
                </c:pt>
                <c:pt idx="878">
                  <c:v>389999999.9978205</c:v>
                </c:pt>
                <c:pt idx="879">
                  <c:v>389999999.99775076</c:v>
                </c:pt>
                <c:pt idx="880">
                  <c:v>389999999.99767864</c:v>
                </c:pt>
                <c:pt idx="881">
                  <c:v>389999999.99760413</c:v>
                </c:pt>
                <c:pt idx="882">
                  <c:v>389999999.99752706</c:v>
                </c:pt>
                <c:pt idx="883">
                  <c:v>389999999.99744743</c:v>
                </c:pt>
                <c:pt idx="884">
                  <c:v>389999999.99736512</c:v>
                </c:pt>
                <c:pt idx="885">
                  <c:v>389999999.99728</c:v>
                </c:pt>
                <c:pt idx="886">
                  <c:v>389999999.99719208</c:v>
                </c:pt>
                <c:pt idx="887">
                  <c:v>389999999.99710113</c:v>
                </c:pt>
                <c:pt idx="888">
                  <c:v>389999999.99700701</c:v>
                </c:pt>
                <c:pt idx="889">
                  <c:v>389999999.9969098</c:v>
                </c:pt>
                <c:pt idx="890">
                  <c:v>389999999.99680924</c:v>
                </c:pt>
                <c:pt idx="891">
                  <c:v>389999999.99670523</c:v>
                </c:pt>
                <c:pt idx="892">
                  <c:v>389999999.99659771</c:v>
                </c:pt>
                <c:pt idx="893">
                  <c:v>389999999.99648654</c:v>
                </c:pt>
                <c:pt idx="894">
                  <c:v>389999999.99637151</c:v>
                </c:pt>
                <c:pt idx="895">
                  <c:v>389999999.99625248</c:v>
                </c:pt>
                <c:pt idx="896">
                  <c:v>389999999.99612939</c:v>
                </c:pt>
                <c:pt idx="897">
                  <c:v>389999999.99600202</c:v>
                </c:pt>
                <c:pt idx="898">
                  <c:v>389999999.99587029</c:v>
                </c:pt>
                <c:pt idx="899">
                  <c:v>389999999.99573404</c:v>
                </c:pt>
                <c:pt idx="900">
                  <c:v>389999999.99559307</c:v>
                </c:pt>
                <c:pt idx="901">
                  <c:v>389999999.99544722</c:v>
                </c:pt>
                <c:pt idx="902">
                  <c:v>389999999.9952963</c:v>
                </c:pt>
                <c:pt idx="903">
                  <c:v>389999999.99514019</c:v>
                </c:pt>
                <c:pt idx="904">
                  <c:v>389999999.99497861</c:v>
                </c:pt>
                <c:pt idx="905">
                  <c:v>389999999.99481148</c:v>
                </c:pt>
                <c:pt idx="906">
                  <c:v>389999999.9946385</c:v>
                </c:pt>
                <c:pt idx="907">
                  <c:v>389999999.99445951</c:v>
                </c:pt>
                <c:pt idx="908">
                  <c:v>389999999.99427426</c:v>
                </c:pt>
                <c:pt idx="909">
                  <c:v>389999999.99408239</c:v>
                </c:pt>
                <c:pt idx="910">
                  <c:v>389999999.99388385</c:v>
                </c:pt>
                <c:pt idx="911">
                  <c:v>389999999.99367839</c:v>
                </c:pt>
                <c:pt idx="912">
                  <c:v>389999999.99346572</c:v>
                </c:pt>
                <c:pt idx="913">
                  <c:v>389999999.9932456</c:v>
                </c:pt>
                <c:pt idx="914">
                  <c:v>389999999.99301761</c:v>
                </c:pt>
                <c:pt idx="915">
                  <c:v>389999999.99278164</c:v>
                </c:pt>
                <c:pt idx="916">
                  <c:v>389999999.99253732</c:v>
                </c:pt>
                <c:pt idx="917">
                  <c:v>389999999.9922843</c:v>
                </c:pt>
                <c:pt idx="918">
                  <c:v>389999999.9920224</c:v>
                </c:pt>
                <c:pt idx="919">
                  <c:v>389999999.99175107</c:v>
                </c:pt>
                <c:pt idx="920">
                  <c:v>389999999.99147016</c:v>
                </c:pt>
                <c:pt idx="921">
                  <c:v>389999999.99117929</c:v>
                </c:pt>
                <c:pt idx="922">
                  <c:v>389999999.99087805</c:v>
                </c:pt>
                <c:pt idx="923">
                  <c:v>389999999.99056602</c:v>
                </c:pt>
                <c:pt idx="924">
                  <c:v>389999999.9902429</c:v>
                </c:pt>
                <c:pt idx="925">
                  <c:v>389999999.98990816</c:v>
                </c:pt>
                <c:pt idx="926">
                  <c:v>389999999.9895615</c:v>
                </c:pt>
                <c:pt idx="927">
                  <c:v>389999999.98920232</c:v>
                </c:pt>
                <c:pt idx="928">
                  <c:v>389999999.98883027</c:v>
                </c:pt>
                <c:pt idx="929">
                  <c:v>389999999.98844486</c:v>
                </c:pt>
                <c:pt idx="930">
                  <c:v>389999999.98804551</c:v>
                </c:pt>
                <c:pt idx="931">
                  <c:v>389999999.98763174</c:v>
                </c:pt>
                <c:pt idx="932">
                  <c:v>389999999.98720306</c:v>
                </c:pt>
                <c:pt idx="933">
                  <c:v>389999999.98675889</c:v>
                </c:pt>
                <c:pt idx="934">
                  <c:v>389999999.98629856</c:v>
                </c:pt>
                <c:pt idx="935">
                  <c:v>389999999.98582166</c:v>
                </c:pt>
                <c:pt idx="936">
                  <c:v>389999999.9853273</c:v>
                </c:pt>
                <c:pt idx="937">
                  <c:v>389999999.984815</c:v>
                </c:pt>
                <c:pt idx="938">
                  <c:v>389999999.9842841</c:v>
                </c:pt>
                <c:pt idx="939">
                  <c:v>389999999.98373377</c:v>
                </c:pt>
                <c:pt idx="940">
                  <c:v>389999999.98316336</c:v>
                </c:pt>
                <c:pt idx="941">
                  <c:v>389999999.98257196</c:v>
                </c:pt>
                <c:pt idx="942">
                  <c:v>389999999.98195899</c:v>
                </c:pt>
                <c:pt idx="943">
                  <c:v>389999999.9813236</c:v>
                </c:pt>
                <c:pt idx="944">
                  <c:v>389999999.98066479</c:v>
                </c:pt>
                <c:pt idx="945">
                  <c:v>389999999.97998172</c:v>
                </c:pt>
                <c:pt idx="946">
                  <c:v>389999999.9792735</c:v>
                </c:pt>
                <c:pt idx="947">
                  <c:v>389999999.97853917</c:v>
                </c:pt>
                <c:pt idx="948">
                  <c:v>389999999.97777766</c:v>
                </c:pt>
                <c:pt idx="949">
                  <c:v>389999999.97698802</c:v>
                </c:pt>
                <c:pt idx="950">
                  <c:v>389999999.97616917</c:v>
                </c:pt>
                <c:pt idx="951">
                  <c:v>389999999.97531986</c:v>
                </c:pt>
                <c:pt idx="952">
                  <c:v>389999999.97443902</c:v>
                </c:pt>
                <c:pt idx="953">
                  <c:v>389999999.97352546</c:v>
                </c:pt>
                <c:pt idx="954">
                  <c:v>389999999.97257787</c:v>
                </c:pt>
                <c:pt idx="955">
                  <c:v>389999999.97159487</c:v>
                </c:pt>
                <c:pt idx="956">
                  <c:v>389999999.97057527</c:v>
                </c:pt>
                <c:pt idx="957">
                  <c:v>389999999.96951747</c:v>
                </c:pt>
                <c:pt idx="958">
                  <c:v>389999999.96842009</c:v>
                </c:pt>
                <c:pt idx="959">
                  <c:v>389999999.96728146</c:v>
                </c:pt>
                <c:pt idx="960">
                  <c:v>389999999.96610016</c:v>
                </c:pt>
                <c:pt idx="961">
                  <c:v>389999999.96487439</c:v>
                </c:pt>
                <c:pt idx="962">
                  <c:v>389999999.96360254</c:v>
                </c:pt>
                <c:pt idx="963">
                  <c:v>389999999.96228272</c:v>
                </c:pt>
                <c:pt idx="964">
                  <c:v>389999999.96091318</c:v>
                </c:pt>
                <c:pt idx="965">
                  <c:v>389999999.95949173</c:v>
                </c:pt>
                <c:pt idx="966">
                  <c:v>389999999.95801651</c:v>
                </c:pt>
                <c:pt idx="967">
                  <c:v>389999999.95648533</c:v>
                </c:pt>
                <c:pt idx="968">
                  <c:v>389999999.95489609</c:v>
                </c:pt>
                <c:pt idx="969">
                  <c:v>389999999.95324636</c:v>
                </c:pt>
                <c:pt idx="970">
                  <c:v>389999999.95153391</c:v>
                </c:pt>
                <c:pt idx="971">
                  <c:v>389999999.94975621</c:v>
                </c:pt>
                <c:pt idx="972">
                  <c:v>389999999.94791067</c:v>
                </c:pt>
                <c:pt idx="973">
                  <c:v>389999999.94599462</c:v>
                </c:pt>
                <c:pt idx="974">
                  <c:v>389999999.94400531</c:v>
                </c:pt>
                <c:pt idx="975">
                  <c:v>389999999.94193965</c:v>
                </c:pt>
                <c:pt idx="976">
                  <c:v>389999999.93979472</c:v>
                </c:pt>
                <c:pt idx="977">
                  <c:v>389999999.93756741</c:v>
                </c:pt>
                <c:pt idx="978">
                  <c:v>389999999.9352544</c:v>
                </c:pt>
                <c:pt idx="979">
                  <c:v>389999999.93285227</c:v>
                </c:pt>
                <c:pt idx="980">
                  <c:v>389999999.93035758</c:v>
                </c:pt>
                <c:pt idx="981">
                  <c:v>389999999.92776638</c:v>
                </c:pt>
                <c:pt idx="982">
                  <c:v>389999999.92507499</c:v>
                </c:pt>
                <c:pt idx="983">
                  <c:v>389999999.9222793</c:v>
                </c:pt>
                <c:pt idx="984">
                  <c:v>389999999.91937524</c:v>
                </c:pt>
                <c:pt idx="985">
                  <c:v>389999999.91635847</c:v>
                </c:pt>
                <c:pt idx="986">
                  <c:v>389999999.91322434</c:v>
                </c:pt>
                <c:pt idx="987">
                  <c:v>389999999.90996814</c:v>
                </c:pt>
                <c:pt idx="988">
                  <c:v>389999999.90658504</c:v>
                </c:pt>
                <c:pt idx="989">
                  <c:v>389999999.90306973</c:v>
                </c:pt>
                <c:pt idx="990">
                  <c:v>389999999.89941704</c:v>
                </c:pt>
                <c:pt idx="991">
                  <c:v>389999999.89562124</c:v>
                </c:pt>
                <c:pt idx="992">
                  <c:v>389999999.89167672</c:v>
                </c:pt>
                <c:pt idx="993">
                  <c:v>389999999.88757735</c:v>
                </c:pt>
                <c:pt idx="994">
                  <c:v>389999999.88331693</c:v>
                </c:pt>
                <c:pt idx="995">
                  <c:v>389999999.87888873</c:v>
                </c:pt>
                <c:pt idx="996">
                  <c:v>389999999.874286</c:v>
                </c:pt>
                <c:pt idx="997">
                  <c:v>389999999.86950165</c:v>
                </c:pt>
                <c:pt idx="998">
                  <c:v>389999999.86452818</c:v>
                </c:pt>
                <c:pt idx="999">
                  <c:v>389999999.85935795</c:v>
                </c:pt>
                <c:pt idx="1000">
                  <c:v>389999999.85398287</c:v>
                </c:pt>
                <c:pt idx="1001">
                  <c:v>389999999.84839445</c:v>
                </c:pt>
                <c:pt idx="1002">
                  <c:v>389999999.84258407</c:v>
                </c:pt>
                <c:pt idx="1003">
                  <c:v>389999999.83654255</c:v>
                </c:pt>
                <c:pt idx="1004">
                  <c:v>389999999.83026034</c:v>
                </c:pt>
                <c:pt idx="1005">
                  <c:v>389999999.82372761</c:v>
                </c:pt>
                <c:pt idx="1006">
                  <c:v>389999999.81693399</c:v>
                </c:pt>
                <c:pt idx="1007">
                  <c:v>389999999.80986863</c:v>
                </c:pt>
                <c:pt idx="1008">
                  <c:v>389999999.80252033</c:v>
                </c:pt>
                <c:pt idx="1009">
                  <c:v>389999999.79487735</c:v>
                </c:pt>
                <c:pt idx="1010">
                  <c:v>389999999.78692746</c:v>
                </c:pt>
                <c:pt idx="1011">
                  <c:v>389999999.77865797</c:v>
                </c:pt>
                <c:pt idx="1012">
                  <c:v>389999999.77005559</c:v>
                </c:pt>
                <c:pt idx="1013">
                  <c:v>389999999.76110637</c:v>
                </c:pt>
                <c:pt idx="1014">
                  <c:v>389999999.75179595</c:v>
                </c:pt>
                <c:pt idx="1015">
                  <c:v>389999999.74210924</c:v>
                </c:pt>
                <c:pt idx="1016">
                  <c:v>389999999.73203045</c:v>
                </c:pt>
                <c:pt idx="1017">
                  <c:v>389999999.72154331</c:v>
                </c:pt>
                <c:pt idx="1018">
                  <c:v>389999999.7106306</c:v>
                </c:pt>
                <c:pt idx="1019">
                  <c:v>389999999.69927442</c:v>
                </c:pt>
                <c:pt idx="1020">
                  <c:v>389999999.68745625</c:v>
                </c:pt>
                <c:pt idx="1021">
                  <c:v>389999999.67515659</c:v>
                </c:pt>
                <c:pt idx="1022">
                  <c:v>389999999.6623553</c:v>
                </c:pt>
                <c:pt idx="1023">
                  <c:v>389999999.6490311</c:v>
                </c:pt>
                <c:pt idx="1024">
                  <c:v>389999999.63516194</c:v>
                </c:pt>
                <c:pt idx="1025">
                  <c:v>389999999.6207248</c:v>
                </c:pt>
                <c:pt idx="1026">
                  <c:v>389999999.60569561</c:v>
                </c:pt>
                <c:pt idx="1027">
                  <c:v>389999999.59004933</c:v>
                </c:pt>
                <c:pt idx="1028">
                  <c:v>389999999.57375973</c:v>
                </c:pt>
                <c:pt idx="1029">
                  <c:v>389999999.55679953</c:v>
                </c:pt>
                <c:pt idx="1030">
                  <c:v>389999999.53914011</c:v>
                </c:pt>
                <c:pt idx="1031">
                  <c:v>389999999.52075183</c:v>
                </c:pt>
                <c:pt idx="1032">
                  <c:v>389999999.50160348</c:v>
                </c:pt>
                <c:pt idx="1033">
                  <c:v>389999999.48166281</c:v>
                </c:pt>
                <c:pt idx="1034">
                  <c:v>389999999.46089578</c:v>
                </c:pt>
                <c:pt idx="1035">
                  <c:v>389999999.4392671</c:v>
                </c:pt>
                <c:pt idx="1036">
                  <c:v>389999999.4167397</c:v>
                </c:pt>
                <c:pt idx="1037">
                  <c:v>389999999.3932752</c:v>
                </c:pt>
                <c:pt idx="1038">
                  <c:v>389999999.36883318</c:v>
                </c:pt>
                <c:pt idx="1039">
                  <c:v>389999999.34337181</c:v>
                </c:pt>
                <c:pt idx="1040">
                  <c:v>389999999.31684703</c:v>
                </c:pt>
                <c:pt idx="1041">
                  <c:v>389999999.28921306</c:v>
                </c:pt>
                <c:pt idx="1042">
                  <c:v>389999999.26042181</c:v>
                </c:pt>
                <c:pt idx="1043">
                  <c:v>389999999.23042351</c:v>
                </c:pt>
                <c:pt idx="1044">
                  <c:v>389999999.19916582</c:v>
                </c:pt>
                <c:pt idx="1045">
                  <c:v>389999999.16659409</c:v>
                </c:pt>
                <c:pt idx="1046">
                  <c:v>389999999.13265133</c:v>
                </c:pt>
                <c:pt idx="1047">
                  <c:v>389999999.09727806</c:v>
                </c:pt>
                <c:pt idx="1048">
                  <c:v>389999999.06041199</c:v>
                </c:pt>
                <c:pt idx="1049">
                  <c:v>389999999.02198815</c:v>
                </c:pt>
                <c:pt idx="1050">
                  <c:v>389999998.98193848</c:v>
                </c:pt>
                <c:pt idx="1051">
                  <c:v>389999998.94019222</c:v>
                </c:pt>
                <c:pt idx="1052">
                  <c:v>389999998.89667493</c:v>
                </c:pt>
                <c:pt idx="1053">
                  <c:v>389999998.8513093</c:v>
                </c:pt>
                <c:pt idx="1054">
                  <c:v>389999998.80401433</c:v>
                </c:pt>
                <c:pt idx="1055">
                  <c:v>389999998.75470525</c:v>
                </c:pt>
                <c:pt idx="1056">
                  <c:v>389999998.70329362</c:v>
                </c:pt>
                <c:pt idx="1057">
                  <c:v>389999998.64968693</c:v>
                </c:pt>
                <c:pt idx="1058">
                  <c:v>389999998.59378856</c:v>
                </c:pt>
                <c:pt idx="1059">
                  <c:v>389999998.53549737</c:v>
                </c:pt>
                <c:pt idx="1060">
                  <c:v>389999998.47470778</c:v>
                </c:pt>
                <c:pt idx="1061">
                  <c:v>389999998.41130924</c:v>
                </c:pt>
                <c:pt idx="1062">
                  <c:v>389999998.34518647</c:v>
                </c:pt>
                <c:pt idx="1063">
                  <c:v>389999998.27621853</c:v>
                </c:pt>
                <c:pt idx="1064">
                  <c:v>389999998.20427918</c:v>
                </c:pt>
                <c:pt idx="1065">
                  <c:v>389999998.12923652</c:v>
                </c:pt>
                <c:pt idx="1066">
                  <c:v>389999998.05095255</c:v>
                </c:pt>
                <c:pt idx="1067">
                  <c:v>389999997.96928298</c:v>
                </c:pt>
                <c:pt idx="1068">
                  <c:v>389999997.8840766</c:v>
                </c:pt>
                <c:pt idx="1069">
                  <c:v>389999997.79517567</c:v>
                </c:pt>
                <c:pt idx="1070">
                  <c:v>389999997.70241499</c:v>
                </c:pt>
                <c:pt idx="1071">
                  <c:v>389999997.60562176</c:v>
                </c:pt>
                <c:pt idx="1072">
                  <c:v>389999997.50461537</c:v>
                </c:pt>
                <c:pt idx="1073">
                  <c:v>389999997.39920676</c:v>
                </c:pt>
                <c:pt idx="1074">
                  <c:v>389999997.28919816</c:v>
                </c:pt>
                <c:pt idx="1075">
                  <c:v>389999997.17438269</c:v>
                </c:pt>
                <c:pt idx="1076">
                  <c:v>389999997.05454391</c:v>
                </c:pt>
                <c:pt idx="1077">
                  <c:v>389999996.92945522</c:v>
                </c:pt>
                <c:pt idx="1078">
                  <c:v>389999996.79887974</c:v>
                </c:pt>
                <c:pt idx="1079">
                  <c:v>389999996.66256946</c:v>
                </c:pt>
                <c:pt idx="1080">
                  <c:v>389999996.5202648</c:v>
                </c:pt>
                <c:pt idx="1081">
                  <c:v>389999996.37169421</c:v>
                </c:pt>
                <c:pt idx="1082">
                  <c:v>389999996.21657342</c:v>
                </c:pt>
                <c:pt idx="1083">
                  <c:v>389999996.05460489</c:v>
                </c:pt>
                <c:pt idx="1084">
                  <c:v>389999995.88547719</c:v>
                </c:pt>
                <c:pt idx="1085">
                  <c:v>389999995.70886433</c:v>
                </c:pt>
                <c:pt idx="1086">
                  <c:v>389999995.52442509</c:v>
                </c:pt>
                <c:pt idx="1087">
                  <c:v>389999995.33180225</c:v>
                </c:pt>
                <c:pt idx="1088">
                  <c:v>389999995.13062179</c:v>
                </c:pt>
                <c:pt idx="1089">
                  <c:v>389999994.92049217</c:v>
                </c:pt>
                <c:pt idx="1090">
                  <c:v>389999994.70100343</c:v>
                </c:pt>
                <c:pt idx="1091">
                  <c:v>389999994.47172618</c:v>
                </c:pt>
                <c:pt idx="1092">
                  <c:v>389999994.23221105</c:v>
                </c:pt>
                <c:pt idx="1093">
                  <c:v>389999993.98198718</c:v>
                </c:pt>
                <c:pt idx="1094">
                  <c:v>389999993.72056156</c:v>
                </c:pt>
                <c:pt idx="1095">
                  <c:v>389999993.44741786</c:v>
                </c:pt>
                <c:pt idx="1096">
                  <c:v>389999993.16201532</c:v>
                </c:pt>
                <c:pt idx="1097">
                  <c:v>389999992.86378753</c:v>
                </c:pt>
                <c:pt idx="1098">
                  <c:v>389999992.55214113</c:v>
                </c:pt>
                <c:pt idx="1099">
                  <c:v>389999992.2264545</c:v>
                </c:pt>
                <c:pt idx="1100">
                  <c:v>389999991.88607669</c:v>
                </c:pt>
                <c:pt idx="1101">
                  <c:v>389999991.53032541</c:v>
                </c:pt>
                <c:pt idx="1102">
                  <c:v>389999991.15848613</c:v>
                </c:pt>
                <c:pt idx="1103">
                  <c:v>389999990.76980984</c:v>
                </c:pt>
                <c:pt idx="1104">
                  <c:v>389999990.36351186</c:v>
                </c:pt>
                <c:pt idx="1105">
                  <c:v>389999989.93877017</c:v>
                </c:pt>
                <c:pt idx="1106">
                  <c:v>389999989.49472308</c:v>
                </c:pt>
                <c:pt idx="1107">
                  <c:v>389999989.03046769</c:v>
                </c:pt>
                <c:pt idx="1108">
                  <c:v>389999988.54505759</c:v>
                </c:pt>
                <c:pt idx="1109">
                  <c:v>389999988.03750092</c:v>
                </c:pt>
                <c:pt idx="1110">
                  <c:v>389999987.50675809</c:v>
                </c:pt>
                <c:pt idx="1111">
                  <c:v>389999986.95173931</c:v>
                </c:pt>
                <c:pt idx="1112">
                  <c:v>389999986.37130213</c:v>
                </c:pt>
                <c:pt idx="1113">
                  <c:v>389999985.76424915</c:v>
                </c:pt>
                <c:pt idx="1114">
                  <c:v>389999985.12932479</c:v>
                </c:pt>
                <c:pt idx="1115">
                  <c:v>389999984.46521258</c:v>
                </c:pt>
                <c:pt idx="1116">
                  <c:v>389999983.77053249</c:v>
                </c:pt>
                <c:pt idx="1117">
                  <c:v>389999983.04383731</c:v>
                </c:pt>
                <c:pt idx="1118">
                  <c:v>389999982.28360939</c:v>
                </c:pt>
                <c:pt idx="1119">
                  <c:v>389999981.48825747</c:v>
                </c:pt>
                <c:pt idx="1120">
                  <c:v>389999980.65611255</c:v>
                </c:pt>
                <c:pt idx="1121">
                  <c:v>389999979.78542417</c:v>
                </c:pt>
                <c:pt idx="1122">
                  <c:v>389999978.87435657</c:v>
                </c:pt>
                <c:pt idx="1123">
                  <c:v>389999977.92098415</c:v>
                </c:pt>
                <c:pt idx="1124">
                  <c:v>389999976.92328691</c:v>
                </c:pt>
                <c:pt idx="1125">
                  <c:v>389999975.87914598</c:v>
                </c:pt>
                <c:pt idx="1126">
                  <c:v>389999974.78633845</c:v>
                </c:pt>
                <c:pt idx="1127">
                  <c:v>389999973.64253241</c:v>
                </c:pt>
                <c:pt idx="1128">
                  <c:v>389999972.44528097</c:v>
                </c:pt>
                <c:pt idx="1129">
                  <c:v>389999971.19201678</c:v>
                </c:pt>
                <c:pt idx="1130">
                  <c:v>389999969.88004613</c:v>
                </c:pt>
                <c:pt idx="1131">
                  <c:v>389999968.50654215</c:v>
                </c:pt>
                <c:pt idx="1132">
                  <c:v>389999967.06853837</c:v>
                </c:pt>
                <c:pt idx="1133">
                  <c:v>389999965.56292158</c:v>
                </c:pt>
                <c:pt idx="1134">
                  <c:v>389999963.98642439</c:v>
                </c:pt>
                <c:pt idx="1135">
                  <c:v>389999962.33561713</c:v>
                </c:pt>
                <c:pt idx="1136">
                  <c:v>389999960.60690027</c:v>
                </c:pt>
                <c:pt idx="1137">
                  <c:v>389999958.79649514</c:v>
                </c:pt>
                <c:pt idx="1138">
                  <c:v>389999956.90043491</c:v>
                </c:pt>
                <c:pt idx="1139">
                  <c:v>389999954.91455549</c:v>
                </c:pt>
                <c:pt idx="1140">
                  <c:v>389999952.83448476</c:v>
                </c:pt>
                <c:pt idx="1141">
                  <c:v>389999950.65563238</c:v>
                </c:pt>
                <c:pt idx="1142">
                  <c:v>389999948.37317854</c:v>
                </c:pt>
                <c:pt idx="1143">
                  <c:v>389999945.98206222</c:v>
                </c:pt>
                <c:pt idx="1144">
                  <c:v>389999943.47696871</c:v>
                </c:pt>
                <c:pt idx="1145">
                  <c:v>389999940.85231662</c:v>
                </c:pt>
                <c:pt idx="1146">
                  <c:v>389999938.10224438</c:v>
                </c:pt>
                <c:pt idx="1147">
                  <c:v>389999935.2205956</c:v>
                </c:pt>
                <c:pt idx="1148">
                  <c:v>389999932.20090389</c:v>
                </c:pt>
                <c:pt idx="1149">
                  <c:v>389999929.03637701</c:v>
                </c:pt>
                <c:pt idx="1150">
                  <c:v>389999925.71987993</c:v>
                </c:pt>
                <c:pt idx="1151">
                  <c:v>389999922.24391729</c:v>
                </c:pt>
                <c:pt idx="1152">
                  <c:v>389999918.60061437</c:v>
                </c:pt>
                <c:pt idx="1153">
                  <c:v>389999914.78169787</c:v>
                </c:pt>
                <c:pt idx="1154">
                  <c:v>389999910.77847511</c:v>
                </c:pt>
                <c:pt idx="1155">
                  <c:v>389999906.58181202</c:v>
                </c:pt>
                <c:pt idx="1156">
                  <c:v>389999902.18211061</c:v>
                </c:pt>
                <c:pt idx="1157">
                  <c:v>389999897.56928456</c:v>
                </c:pt>
                <c:pt idx="1158">
                  <c:v>389999892.73273373</c:v>
                </c:pt>
                <c:pt idx="1159">
                  <c:v>389999887.66131759</c:v>
                </c:pt>
                <c:pt idx="1160">
                  <c:v>389999882.34332687</c:v>
                </c:pt>
                <c:pt idx="1161">
                  <c:v>389999876.76645374</c:v>
                </c:pt>
                <c:pt idx="1162">
                  <c:v>389999870.91776079</c:v>
                </c:pt>
                <c:pt idx="1163">
                  <c:v>389999864.78364784</c:v>
                </c:pt>
                <c:pt idx="1164">
                  <c:v>389999858.34981692</c:v>
                </c:pt>
                <c:pt idx="1165">
                  <c:v>389999851.60123634</c:v>
                </c:pt>
                <c:pt idx="1166">
                  <c:v>389999844.52210134</c:v>
                </c:pt>
                <c:pt idx="1167">
                  <c:v>389999837.09579402</c:v>
                </c:pt>
                <c:pt idx="1168">
                  <c:v>389999829.30484027</c:v>
                </c:pt>
                <c:pt idx="1169">
                  <c:v>389999821.13086438</c:v>
                </c:pt>
                <c:pt idx="1170">
                  <c:v>389999812.55454201</c:v>
                </c:pt>
                <c:pt idx="1171">
                  <c:v>389999803.55554926</c:v>
                </c:pt>
                <c:pt idx="1172">
                  <c:v>389999794.1125105</c:v>
                </c:pt>
                <c:pt idx="1173">
                  <c:v>389999784.20294243</c:v>
                </c:pt>
                <c:pt idx="1174">
                  <c:v>389999773.80319512</c:v>
                </c:pt>
                <c:pt idx="1175">
                  <c:v>389999762.88839024</c:v>
                </c:pt>
                <c:pt idx="1176">
                  <c:v>389999751.43235582</c:v>
                </c:pt>
                <c:pt idx="1177">
                  <c:v>389999739.40755719</c:v>
                </c:pt>
                <c:pt idx="1178">
                  <c:v>389999726.78502458</c:v>
                </c:pt>
                <c:pt idx="1179">
                  <c:v>389999713.53427672</c:v>
                </c:pt>
                <c:pt idx="1180">
                  <c:v>389999699.62323976</c:v>
                </c:pt>
                <c:pt idx="1181">
                  <c:v>389999685.01816237</c:v>
                </c:pt>
                <c:pt idx="1182">
                  <c:v>389999669.68352586</c:v>
                </c:pt>
                <c:pt idx="1183">
                  <c:v>389999653.58194965</c:v>
                </c:pt>
                <c:pt idx="1184">
                  <c:v>389999636.67409146</c:v>
                </c:pt>
                <c:pt idx="1185">
                  <c:v>389999618.91854143</c:v>
                </c:pt>
                <c:pt idx="1186">
                  <c:v>389999600.27171189</c:v>
                </c:pt>
                <c:pt idx="1187">
                  <c:v>389999580.68771923</c:v>
                </c:pt>
                <c:pt idx="1188">
                  <c:v>389999560.11826092</c:v>
                </c:pt>
                <c:pt idx="1189">
                  <c:v>389999538.51248479</c:v>
                </c:pt>
                <c:pt idx="1190">
                  <c:v>389999515.81685126</c:v>
                </c:pt>
                <c:pt idx="1191">
                  <c:v>389999491.97498804</c:v>
                </c:pt>
                <c:pt idx="1192">
                  <c:v>389999466.92753702</c:v>
                </c:pt>
                <c:pt idx="1193">
                  <c:v>389999440.61199272</c:v>
                </c:pt>
                <c:pt idx="1194">
                  <c:v>389999412.96253091</c:v>
                </c:pt>
                <c:pt idx="1195">
                  <c:v>389999383.90982896</c:v>
                </c:pt>
                <c:pt idx="1196">
                  <c:v>389999353.38087577</c:v>
                </c:pt>
                <c:pt idx="1197">
                  <c:v>389999321.29877055</c:v>
                </c:pt>
                <c:pt idx="1198">
                  <c:v>389999287.58251119</c:v>
                </c:pt>
                <c:pt idx="1199">
                  <c:v>389999252.14677054</c:v>
                </c:pt>
                <c:pt idx="1200">
                  <c:v>389999214.90166038</c:v>
                </c:pt>
                <c:pt idx="1201">
                  <c:v>389999175.75248194</c:v>
                </c:pt>
                <c:pt idx="1202">
                  <c:v>389999134.59946281</c:v>
                </c:pt>
                <c:pt idx="1203">
                  <c:v>389999091.33747876</c:v>
                </c:pt>
                <c:pt idx="1204">
                  <c:v>389999045.85576022</c:v>
                </c:pt>
                <c:pt idx="1205">
                  <c:v>389998998.03758276</c:v>
                </c:pt>
                <c:pt idx="1206">
                  <c:v>389998947.75993931</c:v>
                </c:pt>
                <c:pt idx="1207">
                  <c:v>389998894.89319444</c:v>
                </c:pt>
                <c:pt idx="1208">
                  <c:v>389998839.30071956</c:v>
                </c:pt>
                <c:pt idx="1209">
                  <c:v>389998780.83850676</c:v>
                </c:pt>
                <c:pt idx="1210">
                  <c:v>389998719.35476196</c:v>
                </c:pt>
                <c:pt idx="1211">
                  <c:v>389998654.68947381</c:v>
                </c:pt>
                <c:pt idx="1212">
                  <c:v>389998586.67395973</c:v>
                </c:pt>
                <c:pt idx="1213">
                  <c:v>389998515.13038498</c:v>
                </c:pt>
                <c:pt idx="1214">
                  <c:v>389998439.8712554</c:v>
                </c:pt>
                <c:pt idx="1215">
                  <c:v>389998360.69888091</c:v>
                </c:pt>
                <c:pt idx="1216">
                  <c:v>389998277.40480918</c:v>
                </c:pt>
                <c:pt idx="1217">
                  <c:v>389998189.76922601</c:v>
                </c:pt>
                <c:pt idx="1218">
                  <c:v>389998097.56032342</c:v>
                </c:pt>
                <c:pt idx="1219">
                  <c:v>389998000.53362995</c:v>
                </c:pt>
                <c:pt idx="1220">
                  <c:v>389997898.43130398</c:v>
                </c:pt>
                <c:pt idx="1221">
                  <c:v>389997790.9813863</c:v>
                </c:pt>
                <c:pt idx="1222">
                  <c:v>389997677.89701056</c:v>
                </c:pt>
                <c:pt idx="1223">
                  <c:v>389997558.87556762</c:v>
                </c:pt>
                <c:pt idx="1224">
                  <c:v>389997433.59782344</c:v>
                </c:pt>
                <c:pt idx="1225">
                  <c:v>389997301.72698498</c:v>
                </c:pt>
                <c:pt idx="1226">
                  <c:v>389997162.90771383</c:v>
                </c:pt>
                <c:pt idx="1227">
                  <c:v>389997016.7650826</c:v>
                </c:pt>
                <c:pt idx="1228">
                  <c:v>389996862.90347171</c:v>
                </c:pt>
                <c:pt idx="1229">
                  <c:v>389996700.90540212</c:v>
                </c:pt>
                <c:pt idx="1230">
                  <c:v>389996530.33030146</c:v>
                </c:pt>
                <c:pt idx="1231">
                  <c:v>389996350.71319932</c:v>
                </c:pt>
                <c:pt idx="1232">
                  <c:v>389996161.56334615</c:v>
                </c:pt>
                <c:pt idx="1233">
                  <c:v>389995962.36275357</c:v>
                </c:pt>
                <c:pt idx="1234">
                  <c:v>389995752.56464976</c:v>
                </c:pt>
                <c:pt idx="1235">
                  <c:v>389995531.59184539</c:v>
                </c:pt>
                <c:pt idx="1236">
                  <c:v>389995298.83500504</c:v>
                </c:pt>
                <c:pt idx="1237">
                  <c:v>389995053.65081859</c:v>
                </c:pt>
                <c:pt idx="1238">
                  <c:v>389994795.36006558</c:v>
                </c:pt>
                <c:pt idx="1239">
                  <c:v>389994523.24556839</c:v>
                </c:pt>
                <c:pt idx="1240">
                  <c:v>389994236.55002493</c:v>
                </c:pt>
                <c:pt idx="1241">
                  <c:v>389993934.47371626</c:v>
                </c:pt>
                <c:pt idx="1242">
                  <c:v>389993616.17207956</c:v>
                </c:pt>
                <c:pt idx="1243">
                  <c:v>389993280.75314015</c:v>
                </c:pt>
                <c:pt idx="1244">
                  <c:v>389992927.27479309</c:v>
                </c:pt>
                <c:pt idx="1245">
                  <c:v>389992554.74192554</c:v>
                </c:pt>
                <c:pt idx="1246">
                  <c:v>389992162.10337138</c:v>
                </c:pt>
                <c:pt idx="1247">
                  <c:v>389991748.24868631</c:v>
                </c:pt>
                <c:pt idx="1248">
                  <c:v>389991312.0047341</c:v>
                </c:pt>
                <c:pt idx="1249">
                  <c:v>389990852.13207239</c:v>
                </c:pt>
                <c:pt idx="1250">
                  <c:v>389990367.32112586</c:v>
                </c:pt>
                <c:pt idx="1251">
                  <c:v>389989856.18813366</c:v>
                </c:pt>
                <c:pt idx="1252">
                  <c:v>389989317.27085859</c:v>
                </c:pt>
                <c:pt idx="1253">
                  <c:v>389988749.02404261</c:v>
                </c:pt>
                <c:pt idx="1254">
                  <c:v>389988149.81459367</c:v>
                </c:pt>
                <c:pt idx="1255">
                  <c:v>389987517.91648895</c:v>
                </c:pt>
                <c:pt idx="1256">
                  <c:v>389986851.50537509</c:v>
                </c:pt>
                <c:pt idx="1257">
                  <c:v>389986148.6528489</c:v>
                </c:pt>
                <c:pt idx="1258">
                  <c:v>389985407.32039911</c:v>
                </c:pt>
                <c:pt idx="1259">
                  <c:v>389984625.35298789</c:v>
                </c:pt>
                <c:pt idx="1260">
                  <c:v>389983800.47225064</c:v>
                </c:pt>
                <c:pt idx="1261">
                  <c:v>389982930.26929128</c:v>
                </c:pt>
                <c:pt idx="1262">
                  <c:v>389982012.19704831</c:v>
                </c:pt>
                <c:pt idx="1263">
                  <c:v>389981043.56220496</c:v>
                </c:pt>
                <c:pt idx="1264">
                  <c:v>389980021.51661682</c:v>
                </c:pt>
                <c:pt idx="1265">
                  <c:v>389978943.04822695</c:v>
                </c:pt>
                <c:pt idx="1266">
                  <c:v>389977804.97143692</c:v>
                </c:pt>
                <c:pt idx="1267">
                  <c:v>389976603.91690129</c:v>
                </c:pt>
                <c:pt idx="1268">
                  <c:v>389975336.32071</c:v>
                </c:pt>
                <c:pt idx="1269">
                  <c:v>389973998.41292143</c:v>
                </c:pt>
                <c:pt idx="1270">
                  <c:v>389972586.20540565</c:v>
                </c:pt>
                <c:pt idx="1271">
                  <c:v>389971095.47895747</c:v>
                </c:pt>
                <c:pt idx="1272">
                  <c:v>389969521.76963156</c:v>
                </c:pt>
                <c:pt idx="1273">
                  <c:v>389967860.35425514</c:v>
                </c:pt>
                <c:pt idx="1274">
                  <c:v>389966106.23506576</c:v>
                </c:pt>
                <c:pt idx="1275">
                  <c:v>389964254.12342006</c:v>
                </c:pt>
                <c:pt idx="1276">
                  <c:v>389962298.42251807</c:v>
                </c:pt>
                <c:pt idx="1277">
                  <c:v>389960233.2090807</c:v>
                </c:pt>
                <c:pt idx="1278">
                  <c:v>389958052.21391672</c:v>
                </c:pt>
                <c:pt idx="1279">
                  <c:v>389955748.80131048</c:v>
                </c:pt>
                <c:pt idx="1280">
                  <c:v>389953315.94715714</c:v>
                </c:pt>
                <c:pt idx="1281">
                  <c:v>389950746.21576816</c:v>
                </c:pt>
                <c:pt idx="1282">
                  <c:v>389948031.73526502</c:v>
                </c:pt>
                <c:pt idx="1283">
                  <c:v>389945164.17147273</c:v>
                </c:pt>
                <c:pt idx="1284">
                  <c:v>389942134.70022076</c:v>
                </c:pt>
                <c:pt idx="1285">
                  <c:v>389938933.97795206</c:v>
                </c:pt>
                <c:pt idx="1286">
                  <c:v>389935552.11053491</c:v>
                </c:pt>
                <c:pt idx="1287">
                  <c:v>389931978.62016553</c:v>
                </c:pt>
                <c:pt idx="1288">
                  <c:v>389928202.41024333</c:v>
                </c:pt>
                <c:pt idx="1289">
                  <c:v>389924211.72809058</c:v>
                </c:pt>
                <c:pt idx="1290">
                  <c:v>389919994.12538308</c:v>
                </c:pt>
                <c:pt idx="1291">
                  <c:v>389915536.41614902</c:v>
                </c:pt>
                <c:pt idx="1292">
                  <c:v>389910824.632182</c:v>
                </c:pt>
                <c:pt idx="1293">
                  <c:v>389905843.97570759</c:v>
                </c:pt>
                <c:pt idx="1294">
                  <c:v>389900578.7691313</c:v>
                </c:pt>
                <c:pt idx="1295">
                  <c:v>389895012.40168321</c:v>
                </c:pt>
                <c:pt idx="1296">
                  <c:v>389889127.27276564</c:v>
                </c:pt>
                <c:pt idx="1297">
                  <c:v>389882904.73179489</c:v>
                </c:pt>
                <c:pt idx="1298">
                  <c:v>389876325.01431829</c:v>
                </c:pt>
                <c:pt idx="1299">
                  <c:v>389869367.17416865</c:v>
                </c:pt>
                <c:pt idx="1300">
                  <c:v>389862009.01140857</c:v>
                </c:pt>
                <c:pt idx="1301">
                  <c:v>389854226.99579704</c:v>
                </c:pt>
                <c:pt idx="1302">
                  <c:v>389845996.18549579</c:v>
                </c:pt>
                <c:pt idx="1303">
                  <c:v>389837290.14071274</c:v>
                </c:pt>
                <c:pt idx="1304">
                  <c:v>389828080.831963</c:v>
                </c:pt>
                <c:pt idx="1305">
                  <c:v>389818338.54260445</c:v>
                </c:pt>
                <c:pt idx="1306">
                  <c:v>389808031.76528513</c:v>
                </c:pt>
                <c:pt idx="1307">
                  <c:v>389797127.09191436</c:v>
                </c:pt>
                <c:pt idx="1308">
                  <c:v>389785589.09674579</c:v>
                </c:pt>
                <c:pt idx="1309">
                  <c:v>389773380.21213305</c:v>
                </c:pt>
                <c:pt idx="1310">
                  <c:v>389760460.59649044</c:v>
                </c:pt>
                <c:pt idx="1311">
                  <c:v>389746787.99396074</c:v>
                </c:pt>
                <c:pt idx="1312">
                  <c:v>389732317.58526009</c:v>
                </c:pt>
                <c:pt idx="1313">
                  <c:v>389717001.82913458</c:v>
                </c:pt>
                <c:pt idx="1314">
                  <c:v>389700790.29382861</c:v>
                </c:pt>
                <c:pt idx="1315">
                  <c:v>389683629.47792119</c:v>
                </c:pt>
                <c:pt idx="1316">
                  <c:v>389665462.61985129</c:v>
                </c:pt>
                <c:pt idx="1317">
                  <c:v>389646229.49540222</c:v>
                </c:pt>
                <c:pt idx="1318">
                  <c:v>389625866.2023713</c:v>
                </c:pt>
                <c:pt idx="1319">
                  <c:v>389604304.93160009</c:v>
                </c:pt>
                <c:pt idx="1320">
                  <c:v>389581473.72348434</c:v>
                </c:pt>
                <c:pt idx="1321">
                  <c:v>389557296.20902687</c:v>
                </c:pt>
                <c:pt idx="1322">
                  <c:v>389531691.3344357</c:v>
                </c:pt>
                <c:pt idx="1323">
                  <c:v>389504573.06820071</c:v>
                </c:pt>
                <c:pt idx="1324">
                  <c:v>389475850.08951682</c:v>
                </c:pt>
                <c:pt idx="1325">
                  <c:v>389445425.45684266</c:v>
                </c:pt>
                <c:pt idx="1326">
                  <c:v>389413196.25530642</c:v>
                </c:pt>
                <c:pt idx="1327">
                  <c:v>389379053.22158521</c:v>
                </c:pt>
                <c:pt idx="1328">
                  <c:v>389342880.34479284</c:v>
                </c:pt>
                <c:pt idx="1329">
                  <c:v>389304554.44181365</c:v>
                </c:pt>
                <c:pt idx="1330">
                  <c:v>389263944.70541865</c:v>
                </c:pt>
                <c:pt idx="1331">
                  <c:v>389220912.2233873</c:v>
                </c:pt>
                <c:pt idx="1332">
                  <c:v>389175309.46674263</c:v>
                </c:pt>
                <c:pt idx="1333">
                  <c:v>389126979.7450797</c:v>
                </c:pt>
                <c:pt idx="1334">
                  <c:v>389075756.62683499</c:v>
                </c:pt>
                <c:pt idx="1335">
                  <c:v>389021463.32220042</c:v>
                </c:pt>
                <c:pt idx="1336">
                  <c:v>388963912.02623111</c:v>
                </c:pt>
                <c:pt idx="1337">
                  <c:v>388902903.21953589</c:v>
                </c:pt>
                <c:pt idx="1338">
                  <c:v>388838224.92376161</c:v>
                </c:pt>
                <c:pt idx="1339">
                  <c:v>388769651.90889889</c:v>
                </c:pt>
                <c:pt idx="1340">
                  <c:v>388696944.84923619</c:v>
                </c:pt>
                <c:pt idx="1341">
                  <c:v>388619849.42457777</c:v>
                </c:pt>
                <c:pt idx="1342">
                  <c:v>388538095.36311287</c:v>
                </c:pt>
                <c:pt idx="1343">
                  <c:v>388451395.42208326</c:v>
                </c:pt>
                <c:pt idx="1344">
                  <c:v>388359444.30213541</c:v>
                </c:pt>
                <c:pt idx="1345">
                  <c:v>388261917.49096698</c:v>
                </c:pt>
                <c:pt idx="1346">
                  <c:v>388158470.03158414</c:v>
                </c:pt>
                <c:pt idx="1347">
                  <c:v>388048735.21016812</c:v>
                </c:pt>
                <c:pt idx="1348">
                  <c:v>387932323.15821236</c:v>
                </c:pt>
                <c:pt idx="1349">
                  <c:v>387808819.36323357</c:v>
                </c:pt>
                <c:pt idx="1350">
                  <c:v>387677783.08197147</c:v>
                </c:pt>
                <c:pt idx="1351">
                  <c:v>387538745.64958322</c:v>
                </c:pt>
                <c:pt idx="1352">
                  <c:v>387391208.67789692</c:v>
                </c:pt>
                <c:pt idx="1353">
                  <c:v>387234642.13531929</c:v>
                </c:pt>
                <c:pt idx="1354">
                  <c:v>387068482.30049038</c:v>
                </c:pt>
                <c:pt idx="1355">
                  <c:v>386892129.58123875</c:v>
                </c:pt>
                <c:pt idx="1356">
                  <c:v>386704946.18982041</c:v>
                </c:pt>
                <c:pt idx="1357">
                  <c:v>386506253.66480625</c:v>
                </c:pt>
                <c:pt idx="1358">
                  <c:v>386295330.22932929</c:v>
                </c:pt>
                <c:pt idx="1359">
                  <c:v>386071407.97470051</c:v>
                </c:pt>
                <c:pt idx="1360">
                  <c:v>385833669.85765123</c:v>
                </c:pt>
                <c:pt idx="1361">
                  <c:v>385581246.49865639</c:v>
                </c:pt>
                <c:pt idx="1362">
                  <c:v>385313212.76793754</c:v>
                </c:pt>
                <c:pt idx="1363">
                  <c:v>385028584.14482296</c:v>
                </c:pt>
                <c:pt idx="1364">
                  <c:v>384726312.83516306</c:v>
                </c:pt>
                <c:pt idx="1365">
                  <c:v>384405283.63044798</c:v>
                </c:pt>
                <c:pt idx="1366">
                  <c:v>384064309.49114871</c:v>
                </c:pt>
                <c:pt idx="1367">
                  <c:v>383702126.83560634</c:v>
                </c:pt>
                <c:pt idx="1368">
                  <c:v>383317390.51450121</c:v>
                </c:pt>
                <c:pt idx="1369">
                  <c:v>382908668.44956446</c:v>
                </c:pt>
                <c:pt idx="1370">
                  <c:v>382474435.91371626</c:v>
                </c:pt>
                <c:pt idx="1371">
                  <c:v>382013069.42824465</c:v>
                </c:pt>
                <c:pt idx="1372">
                  <c:v>381522840.25094956</c:v>
                </c:pt>
                <c:pt idx="1373">
                  <c:v>381001907.42737365</c:v>
                </c:pt>
                <c:pt idx="1374">
                  <c:v>380448310.37530994</c:v>
                </c:pt>
                <c:pt idx="1375">
                  <c:v>379859960.9707098</c:v>
                </c:pt>
                <c:pt idx="1376">
                  <c:v>379234635.10090101</c:v>
                </c:pt>
                <c:pt idx="1377">
                  <c:v>378569963.64865744</c:v>
                </c:pt>
                <c:pt idx="1378">
                  <c:v>377863422.86812687</c:v>
                </c:pt>
                <c:pt idx="1379">
                  <c:v>377112324.11090595</c:v>
                </c:pt>
                <c:pt idx="1380">
                  <c:v>376313802.8576479</c:v>
                </c:pt>
                <c:pt idx="1381">
                  <c:v>375464807.00747073</c:v>
                </c:pt>
                <c:pt idx="1382">
                  <c:v>374562084.37410504</c:v>
                </c:pt>
                <c:pt idx="1383">
                  <c:v>373602169.33414698</c:v>
                </c:pt>
                <c:pt idx="1384">
                  <c:v>372581368.56896019</c:v>
                </c:pt>
                <c:pt idx="1385">
                  <c:v>371495745.83767426</c:v>
                </c:pt>
                <c:pt idx="1386">
                  <c:v>370341105.71434098</c:v>
                </c:pt>
                <c:pt idx="1387">
                  <c:v>369112976.21761006</c:v>
                </c:pt>
                <c:pt idx="1388">
                  <c:v>367806590.25625253</c:v>
                </c:pt>
                <c:pt idx="1389">
                  <c:v>366416865.80846429</c:v>
                </c:pt>
                <c:pt idx="1390">
                  <c:v>364938384.74710679</c:v>
                </c:pt>
                <c:pt idx="1391">
                  <c:v>363365370.21684605</c:v>
                </c:pt>
                <c:pt idx="1392">
                  <c:v>361691662.46251816</c:v>
                </c:pt>
                <c:pt idx="1393">
                  <c:v>359910693.00093734</c:v>
                </c:pt>
                <c:pt idx="1394">
                  <c:v>358015457.02074218</c:v>
                </c:pt>
                <c:pt idx="1395">
                  <c:v>355998483.8867054</c:v>
                </c:pt>
                <c:pt idx="1396">
                  <c:v>353851805.61618048</c:v>
                </c:pt>
                <c:pt idx="1397">
                  <c:v>351566923.18597001</c:v>
                </c:pt>
                <c:pt idx="1398">
                  <c:v>349134770.51784027</c:v>
                </c:pt>
                <c:pt idx="1399">
                  <c:v>346545675.98012054</c:v>
                </c:pt>
                <c:pt idx="1400">
                  <c:v>343789321.23125869</c:v>
                </c:pt>
                <c:pt idx="1401">
                  <c:v>340854697.21880561</c:v>
                </c:pt>
                <c:pt idx="1402">
                  <c:v>337730057.13400322</c:v>
                </c:pt>
                <c:pt idx="1403">
                  <c:v>334402866.10788888</c:v>
                </c:pt>
                <c:pt idx="1404">
                  <c:v>330859747.41953903</c:v>
                </c:pt>
                <c:pt idx="1405">
                  <c:v>327086424.97066891</c:v>
                </c:pt>
                <c:pt idx="1406">
                  <c:v>323067661.76321393</c:v>
                </c:pt>
                <c:pt idx="1407">
                  <c:v>318787194.0976454</c:v>
                </c:pt>
                <c:pt idx="1408">
                  <c:v>314227661.18952751</c:v>
                </c:pt>
                <c:pt idx="1409">
                  <c:v>309370529.88010323</c:v>
                </c:pt>
                <c:pt idx="1410">
                  <c:v>304196014.09339398</c:v>
                </c:pt>
                <c:pt idx="1411">
                  <c:v>298682988.66729397</c:v>
                </c:pt>
                <c:pt idx="1412">
                  <c:v>292808897.15931016</c:v>
                </c:pt>
                <c:pt idx="1413">
                  <c:v>286549653.19880736</c:v>
                </c:pt>
                <c:pt idx="1414">
                  <c:v>279879534.92671758</c:v>
                </c:pt>
                <c:pt idx="1415">
                  <c:v>272771072.03051138</c:v>
                </c:pt>
                <c:pt idx="1416">
                  <c:v>265194924.84663165</c:v>
                </c:pt>
                <c:pt idx="1417">
                  <c:v>257119754.9643822</c:v>
                </c:pt>
                <c:pt idx="1418">
                  <c:v>248512086.72424734</c:v>
                </c:pt>
                <c:pt idx="1419">
                  <c:v>239336158.95958251</c:v>
                </c:pt>
                <c:pt idx="1420">
                  <c:v>229553766.28334162</c:v>
                </c:pt>
                <c:pt idx="1421">
                  <c:v>219124089.17074224</c:v>
                </c:pt>
                <c:pt idx="1422">
                  <c:v>208003512.03426537</c:v>
                </c:pt>
                <c:pt idx="1423">
                  <c:v>196145428.42884937</c:v>
                </c:pt>
                <c:pt idx="1424">
                  <c:v>183500032.46227992</c:v>
                </c:pt>
                <c:pt idx="1425">
                  <c:v>170014095.4182612</c:v>
                </c:pt>
                <c:pt idx="1426">
                  <c:v>155630726.52713972</c:v>
                </c:pt>
                <c:pt idx="1427">
                  <c:v>140289116.74135774</c:v>
                </c:pt>
                <c:pt idx="1428">
                  <c:v>123924264.28903784</c:v>
                </c:pt>
                <c:pt idx="1429">
                  <c:v>106466680.68920544</c:v>
                </c:pt>
                <c:pt idx="1430">
                  <c:v>87842075.815576643</c:v>
                </c:pt>
                <c:pt idx="1431">
                  <c:v>67971020.492064625</c:v>
                </c:pt>
                <c:pt idx="1432">
                  <c:v>46768584.991652645</c:v>
                </c:pt>
                <c:pt idx="1433">
                  <c:v>24143951.69045347</c:v>
                </c:pt>
                <c:pt idx="143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AE8-4751-BBE6-F84BB19624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8646928"/>
        <c:axId val="528648008"/>
      </c:scatterChart>
      <c:valAx>
        <c:axId val="528646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NL"/>
                  <a:t>afstand</a:t>
                </a:r>
                <a:r>
                  <a:rPr lang="nl-NL" baseline="0"/>
                  <a:t> vanaf centrum aarde [km]</a:t>
                </a:r>
                <a:endParaRPr lang="nl-NL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N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NL"/>
          </a:p>
        </c:txPr>
        <c:crossAx val="528648008"/>
        <c:crosses val="autoZero"/>
        <c:crossBetween val="midCat"/>
      </c:valAx>
      <c:valAx>
        <c:axId val="528648008"/>
        <c:scaling>
          <c:logBase val="10"/>
          <c:orientation val="minMax"/>
          <c:min val="100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NL"/>
                  <a:t>spanning</a:t>
                </a:r>
                <a:r>
                  <a:rPr lang="nl-NL" baseline="0"/>
                  <a:t> N/m2]</a:t>
                </a:r>
                <a:endParaRPr lang="nl-NL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NL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NL"/>
          </a:p>
        </c:txPr>
        <c:crossAx val="5286469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N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NL"/>
              <a:t>oppervlak</a:t>
            </a:r>
            <a:r>
              <a:rPr lang="nl-NL" baseline="0"/>
              <a:t> [m2]</a:t>
            </a:r>
            <a:endParaRPr lang="nl-N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NL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oppervlak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Blad1!$A$2:$A$3672</c:f>
              <c:numCache>
                <c:formatCode>General</c:formatCode>
                <c:ptCount val="3671"/>
                <c:pt idx="0">
                  <c:v>43000</c:v>
                </c:pt>
                <c:pt idx="1">
                  <c:v>42990</c:v>
                </c:pt>
                <c:pt idx="2">
                  <c:v>42980</c:v>
                </c:pt>
                <c:pt idx="3">
                  <c:v>42970</c:v>
                </c:pt>
                <c:pt idx="4">
                  <c:v>42960</c:v>
                </c:pt>
                <c:pt idx="5">
                  <c:v>42950</c:v>
                </c:pt>
                <c:pt idx="6">
                  <c:v>42940</c:v>
                </c:pt>
                <c:pt idx="7">
                  <c:v>42930</c:v>
                </c:pt>
                <c:pt idx="8">
                  <c:v>42920</c:v>
                </c:pt>
                <c:pt idx="9">
                  <c:v>42910</c:v>
                </c:pt>
                <c:pt idx="10">
                  <c:v>42900</c:v>
                </c:pt>
                <c:pt idx="11">
                  <c:v>42890</c:v>
                </c:pt>
                <c:pt idx="12">
                  <c:v>42880</c:v>
                </c:pt>
                <c:pt idx="13">
                  <c:v>42870</c:v>
                </c:pt>
                <c:pt idx="14">
                  <c:v>42860</c:v>
                </c:pt>
                <c:pt idx="15">
                  <c:v>42850</c:v>
                </c:pt>
                <c:pt idx="16">
                  <c:v>42840</c:v>
                </c:pt>
                <c:pt idx="17">
                  <c:v>42830</c:v>
                </c:pt>
                <c:pt idx="18">
                  <c:v>42820</c:v>
                </c:pt>
                <c:pt idx="19">
                  <c:v>42810</c:v>
                </c:pt>
                <c:pt idx="20">
                  <c:v>42800</c:v>
                </c:pt>
                <c:pt idx="21">
                  <c:v>42790</c:v>
                </c:pt>
                <c:pt idx="22">
                  <c:v>42780</c:v>
                </c:pt>
                <c:pt idx="23">
                  <c:v>42770</c:v>
                </c:pt>
                <c:pt idx="24">
                  <c:v>42760</c:v>
                </c:pt>
                <c:pt idx="25">
                  <c:v>42750</c:v>
                </c:pt>
                <c:pt idx="26">
                  <c:v>42740</c:v>
                </c:pt>
                <c:pt idx="27">
                  <c:v>42730</c:v>
                </c:pt>
                <c:pt idx="28">
                  <c:v>42720</c:v>
                </c:pt>
                <c:pt idx="29">
                  <c:v>42710</c:v>
                </c:pt>
                <c:pt idx="30">
                  <c:v>42700</c:v>
                </c:pt>
                <c:pt idx="31">
                  <c:v>42690</c:v>
                </c:pt>
                <c:pt idx="32">
                  <c:v>42680</c:v>
                </c:pt>
                <c:pt idx="33">
                  <c:v>42670</c:v>
                </c:pt>
                <c:pt idx="34">
                  <c:v>42660</c:v>
                </c:pt>
                <c:pt idx="35">
                  <c:v>42650</c:v>
                </c:pt>
                <c:pt idx="36">
                  <c:v>42640</c:v>
                </c:pt>
                <c:pt idx="37">
                  <c:v>42630</c:v>
                </c:pt>
                <c:pt idx="38">
                  <c:v>42620</c:v>
                </c:pt>
                <c:pt idx="39">
                  <c:v>42610</c:v>
                </c:pt>
                <c:pt idx="40">
                  <c:v>42600</c:v>
                </c:pt>
                <c:pt idx="41">
                  <c:v>42590</c:v>
                </c:pt>
                <c:pt idx="42">
                  <c:v>42580</c:v>
                </c:pt>
                <c:pt idx="43">
                  <c:v>42570</c:v>
                </c:pt>
                <c:pt idx="44">
                  <c:v>42560</c:v>
                </c:pt>
                <c:pt idx="45">
                  <c:v>42550</c:v>
                </c:pt>
                <c:pt idx="46">
                  <c:v>42540</c:v>
                </c:pt>
                <c:pt idx="47">
                  <c:v>42530</c:v>
                </c:pt>
                <c:pt idx="48">
                  <c:v>42520</c:v>
                </c:pt>
                <c:pt idx="49">
                  <c:v>42510</c:v>
                </c:pt>
                <c:pt idx="50">
                  <c:v>42500</c:v>
                </c:pt>
                <c:pt idx="51">
                  <c:v>42490</c:v>
                </c:pt>
                <c:pt idx="52">
                  <c:v>42480</c:v>
                </c:pt>
                <c:pt idx="53">
                  <c:v>42470</c:v>
                </c:pt>
                <c:pt idx="54">
                  <c:v>42460</c:v>
                </c:pt>
                <c:pt idx="55">
                  <c:v>42450</c:v>
                </c:pt>
                <c:pt idx="56">
                  <c:v>42440</c:v>
                </c:pt>
                <c:pt idx="57">
                  <c:v>42430</c:v>
                </c:pt>
                <c:pt idx="58">
                  <c:v>42420</c:v>
                </c:pt>
                <c:pt idx="59">
                  <c:v>42410</c:v>
                </c:pt>
                <c:pt idx="60">
                  <c:v>42400</c:v>
                </c:pt>
                <c:pt idx="61">
                  <c:v>42390</c:v>
                </c:pt>
                <c:pt idx="62">
                  <c:v>42380</c:v>
                </c:pt>
                <c:pt idx="63">
                  <c:v>42370</c:v>
                </c:pt>
                <c:pt idx="64">
                  <c:v>42360</c:v>
                </c:pt>
                <c:pt idx="65">
                  <c:v>42350</c:v>
                </c:pt>
                <c:pt idx="66">
                  <c:v>42340</c:v>
                </c:pt>
                <c:pt idx="67">
                  <c:v>42330</c:v>
                </c:pt>
                <c:pt idx="68">
                  <c:v>42320</c:v>
                </c:pt>
                <c:pt idx="69">
                  <c:v>42310</c:v>
                </c:pt>
                <c:pt idx="70">
                  <c:v>42300</c:v>
                </c:pt>
                <c:pt idx="71">
                  <c:v>42290</c:v>
                </c:pt>
                <c:pt idx="72">
                  <c:v>42280</c:v>
                </c:pt>
                <c:pt idx="73">
                  <c:v>42270</c:v>
                </c:pt>
                <c:pt idx="74">
                  <c:v>42260</c:v>
                </c:pt>
                <c:pt idx="75">
                  <c:v>42250</c:v>
                </c:pt>
                <c:pt idx="76">
                  <c:v>42240</c:v>
                </c:pt>
                <c:pt idx="77">
                  <c:v>42230</c:v>
                </c:pt>
                <c:pt idx="78">
                  <c:v>42220</c:v>
                </c:pt>
                <c:pt idx="79">
                  <c:v>42210</c:v>
                </c:pt>
                <c:pt idx="80">
                  <c:v>42200</c:v>
                </c:pt>
                <c:pt idx="81">
                  <c:v>42190</c:v>
                </c:pt>
                <c:pt idx="82">
                  <c:v>42180</c:v>
                </c:pt>
                <c:pt idx="83">
                  <c:v>42170</c:v>
                </c:pt>
                <c:pt idx="84">
                  <c:v>42160</c:v>
                </c:pt>
                <c:pt idx="85">
                  <c:v>42150</c:v>
                </c:pt>
                <c:pt idx="86">
                  <c:v>42140</c:v>
                </c:pt>
                <c:pt idx="87">
                  <c:v>42130</c:v>
                </c:pt>
                <c:pt idx="88">
                  <c:v>42120</c:v>
                </c:pt>
                <c:pt idx="89">
                  <c:v>42110</c:v>
                </c:pt>
                <c:pt idx="90">
                  <c:v>42100</c:v>
                </c:pt>
                <c:pt idx="91">
                  <c:v>42090</c:v>
                </c:pt>
                <c:pt idx="92">
                  <c:v>42080</c:v>
                </c:pt>
                <c:pt idx="93">
                  <c:v>42070</c:v>
                </c:pt>
                <c:pt idx="94">
                  <c:v>42060</c:v>
                </c:pt>
                <c:pt idx="95">
                  <c:v>42050</c:v>
                </c:pt>
                <c:pt idx="96">
                  <c:v>42040</c:v>
                </c:pt>
                <c:pt idx="97">
                  <c:v>42030</c:v>
                </c:pt>
                <c:pt idx="98">
                  <c:v>42020</c:v>
                </c:pt>
                <c:pt idx="99">
                  <c:v>42010</c:v>
                </c:pt>
                <c:pt idx="100">
                  <c:v>42000</c:v>
                </c:pt>
                <c:pt idx="101">
                  <c:v>41990</c:v>
                </c:pt>
                <c:pt idx="102">
                  <c:v>41980</c:v>
                </c:pt>
                <c:pt idx="103">
                  <c:v>41970</c:v>
                </c:pt>
                <c:pt idx="104">
                  <c:v>41960</c:v>
                </c:pt>
                <c:pt idx="105">
                  <c:v>41950</c:v>
                </c:pt>
                <c:pt idx="106">
                  <c:v>41940</c:v>
                </c:pt>
                <c:pt idx="107">
                  <c:v>41930</c:v>
                </c:pt>
                <c:pt idx="108">
                  <c:v>41920</c:v>
                </c:pt>
                <c:pt idx="109">
                  <c:v>41910</c:v>
                </c:pt>
                <c:pt idx="110">
                  <c:v>41900</c:v>
                </c:pt>
                <c:pt idx="111">
                  <c:v>41890</c:v>
                </c:pt>
                <c:pt idx="112">
                  <c:v>41880</c:v>
                </c:pt>
                <c:pt idx="113">
                  <c:v>41870</c:v>
                </c:pt>
                <c:pt idx="114">
                  <c:v>41860</c:v>
                </c:pt>
                <c:pt idx="115">
                  <c:v>41850</c:v>
                </c:pt>
                <c:pt idx="116">
                  <c:v>41840</c:v>
                </c:pt>
                <c:pt idx="117">
                  <c:v>41830</c:v>
                </c:pt>
                <c:pt idx="118">
                  <c:v>41820</c:v>
                </c:pt>
                <c:pt idx="119">
                  <c:v>41810</c:v>
                </c:pt>
                <c:pt idx="120">
                  <c:v>41800</c:v>
                </c:pt>
                <c:pt idx="121">
                  <c:v>41790</c:v>
                </c:pt>
                <c:pt idx="122">
                  <c:v>41780</c:v>
                </c:pt>
                <c:pt idx="123">
                  <c:v>41770</c:v>
                </c:pt>
                <c:pt idx="124">
                  <c:v>41760</c:v>
                </c:pt>
                <c:pt idx="125">
                  <c:v>41750</c:v>
                </c:pt>
                <c:pt idx="126">
                  <c:v>41740</c:v>
                </c:pt>
                <c:pt idx="127">
                  <c:v>41730</c:v>
                </c:pt>
                <c:pt idx="128">
                  <c:v>41720</c:v>
                </c:pt>
                <c:pt idx="129">
                  <c:v>41710</c:v>
                </c:pt>
                <c:pt idx="130">
                  <c:v>41700</c:v>
                </c:pt>
                <c:pt idx="131">
                  <c:v>41690</c:v>
                </c:pt>
                <c:pt idx="132">
                  <c:v>41680</c:v>
                </c:pt>
                <c:pt idx="133">
                  <c:v>41670</c:v>
                </c:pt>
                <c:pt idx="134">
                  <c:v>41660</c:v>
                </c:pt>
                <c:pt idx="135">
                  <c:v>41650</c:v>
                </c:pt>
                <c:pt idx="136">
                  <c:v>41640</c:v>
                </c:pt>
                <c:pt idx="137">
                  <c:v>41630</c:v>
                </c:pt>
                <c:pt idx="138">
                  <c:v>41620</c:v>
                </c:pt>
                <c:pt idx="139">
                  <c:v>41610</c:v>
                </c:pt>
                <c:pt idx="140">
                  <c:v>41600</c:v>
                </c:pt>
                <c:pt idx="141">
                  <c:v>41590</c:v>
                </c:pt>
                <c:pt idx="142">
                  <c:v>41580</c:v>
                </c:pt>
                <c:pt idx="143">
                  <c:v>41570</c:v>
                </c:pt>
                <c:pt idx="144">
                  <c:v>41560</c:v>
                </c:pt>
                <c:pt idx="145">
                  <c:v>41550</c:v>
                </c:pt>
                <c:pt idx="146">
                  <c:v>41540</c:v>
                </c:pt>
                <c:pt idx="147">
                  <c:v>41530</c:v>
                </c:pt>
                <c:pt idx="148">
                  <c:v>41520</c:v>
                </c:pt>
                <c:pt idx="149">
                  <c:v>41510</c:v>
                </c:pt>
                <c:pt idx="150">
                  <c:v>41500</c:v>
                </c:pt>
                <c:pt idx="151">
                  <c:v>41490</c:v>
                </c:pt>
                <c:pt idx="152">
                  <c:v>41480</c:v>
                </c:pt>
                <c:pt idx="153">
                  <c:v>41470</c:v>
                </c:pt>
                <c:pt idx="154">
                  <c:v>41460</c:v>
                </c:pt>
                <c:pt idx="155">
                  <c:v>41450</c:v>
                </c:pt>
                <c:pt idx="156">
                  <c:v>41440</c:v>
                </c:pt>
                <c:pt idx="157">
                  <c:v>41430</c:v>
                </c:pt>
                <c:pt idx="158">
                  <c:v>41420</c:v>
                </c:pt>
                <c:pt idx="159">
                  <c:v>41410</c:v>
                </c:pt>
                <c:pt idx="160">
                  <c:v>41400</c:v>
                </c:pt>
                <c:pt idx="161">
                  <c:v>41390</c:v>
                </c:pt>
                <c:pt idx="162">
                  <c:v>41380</c:v>
                </c:pt>
                <c:pt idx="163">
                  <c:v>41370</c:v>
                </c:pt>
                <c:pt idx="164">
                  <c:v>41360</c:v>
                </c:pt>
                <c:pt idx="165">
                  <c:v>41350</c:v>
                </c:pt>
                <c:pt idx="166">
                  <c:v>41340</c:v>
                </c:pt>
                <c:pt idx="167">
                  <c:v>41330</c:v>
                </c:pt>
                <c:pt idx="168">
                  <c:v>41320</c:v>
                </c:pt>
                <c:pt idx="169">
                  <c:v>41310</c:v>
                </c:pt>
                <c:pt idx="170">
                  <c:v>41300</c:v>
                </c:pt>
                <c:pt idx="171">
                  <c:v>41290</c:v>
                </c:pt>
                <c:pt idx="172">
                  <c:v>41280</c:v>
                </c:pt>
                <c:pt idx="173">
                  <c:v>41270</c:v>
                </c:pt>
                <c:pt idx="174">
                  <c:v>41260</c:v>
                </c:pt>
                <c:pt idx="175">
                  <c:v>41250</c:v>
                </c:pt>
                <c:pt idx="176">
                  <c:v>41240</c:v>
                </c:pt>
                <c:pt idx="177">
                  <c:v>41230</c:v>
                </c:pt>
                <c:pt idx="178">
                  <c:v>41220</c:v>
                </c:pt>
                <c:pt idx="179">
                  <c:v>41210</c:v>
                </c:pt>
                <c:pt idx="180">
                  <c:v>41200</c:v>
                </c:pt>
                <c:pt idx="181">
                  <c:v>41190</c:v>
                </c:pt>
                <c:pt idx="182">
                  <c:v>41180</c:v>
                </c:pt>
                <c:pt idx="183">
                  <c:v>41170</c:v>
                </c:pt>
                <c:pt idx="184">
                  <c:v>41160</c:v>
                </c:pt>
                <c:pt idx="185">
                  <c:v>41150</c:v>
                </c:pt>
                <c:pt idx="186">
                  <c:v>41140</c:v>
                </c:pt>
                <c:pt idx="187">
                  <c:v>41130</c:v>
                </c:pt>
                <c:pt idx="188">
                  <c:v>41120</c:v>
                </c:pt>
                <c:pt idx="189">
                  <c:v>41110</c:v>
                </c:pt>
                <c:pt idx="190">
                  <c:v>41100</c:v>
                </c:pt>
                <c:pt idx="191">
                  <c:v>41090</c:v>
                </c:pt>
                <c:pt idx="192">
                  <c:v>41080</c:v>
                </c:pt>
                <c:pt idx="193">
                  <c:v>41070</c:v>
                </c:pt>
                <c:pt idx="194">
                  <c:v>41060</c:v>
                </c:pt>
                <c:pt idx="195">
                  <c:v>41050</c:v>
                </c:pt>
                <c:pt idx="196">
                  <c:v>41040</c:v>
                </c:pt>
                <c:pt idx="197">
                  <c:v>41030</c:v>
                </c:pt>
                <c:pt idx="198">
                  <c:v>41020</c:v>
                </c:pt>
                <c:pt idx="199">
                  <c:v>41010</c:v>
                </c:pt>
                <c:pt idx="200">
                  <c:v>41000</c:v>
                </c:pt>
                <c:pt idx="201">
                  <c:v>40990</c:v>
                </c:pt>
                <c:pt idx="202">
                  <c:v>40980</c:v>
                </c:pt>
                <c:pt idx="203">
                  <c:v>40970</c:v>
                </c:pt>
                <c:pt idx="204">
                  <c:v>40960</c:v>
                </c:pt>
                <c:pt idx="205">
                  <c:v>40950</c:v>
                </c:pt>
                <c:pt idx="206">
                  <c:v>40940</c:v>
                </c:pt>
                <c:pt idx="207">
                  <c:v>40930</c:v>
                </c:pt>
                <c:pt idx="208">
                  <c:v>40920</c:v>
                </c:pt>
                <c:pt idx="209">
                  <c:v>40910</c:v>
                </c:pt>
                <c:pt idx="210">
                  <c:v>40900</c:v>
                </c:pt>
                <c:pt idx="211">
                  <c:v>40890</c:v>
                </c:pt>
                <c:pt idx="212">
                  <c:v>40880</c:v>
                </c:pt>
                <c:pt idx="213">
                  <c:v>40870</c:v>
                </c:pt>
                <c:pt idx="214">
                  <c:v>40860</c:v>
                </c:pt>
                <c:pt idx="215">
                  <c:v>40850</c:v>
                </c:pt>
                <c:pt idx="216">
                  <c:v>40840</c:v>
                </c:pt>
                <c:pt idx="217">
                  <c:v>40830</c:v>
                </c:pt>
                <c:pt idx="218">
                  <c:v>40820</c:v>
                </c:pt>
                <c:pt idx="219">
                  <c:v>40810</c:v>
                </c:pt>
                <c:pt idx="220">
                  <c:v>40800</c:v>
                </c:pt>
                <c:pt idx="221">
                  <c:v>40790</c:v>
                </c:pt>
                <c:pt idx="222">
                  <c:v>40780</c:v>
                </c:pt>
                <c:pt idx="223">
                  <c:v>40770</c:v>
                </c:pt>
                <c:pt idx="224">
                  <c:v>40760</c:v>
                </c:pt>
                <c:pt idx="225">
                  <c:v>40750</c:v>
                </c:pt>
                <c:pt idx="226">
                  <c:v>40740</c:v>
                </c:pt>
                <c:pt idx="227">
                  <c:v>40730</c:v>
                </c:pt>
                <c:pt idx="228">
                  <c:v>40720</c:v>
                </c:pt>
                <c:pt idx="229">
                  <c:v>40710</c:v>
                </c:pt>
                <c:pt idx="230">
                  <c:v>40700</c:v>
                </c:pt>
                <c:pt idx="231">
                  <c:v>40690</c:v>
                </c:pt>
                <c:pt idx="232">
                  <c:v>40680</c:v>
                </c:pt>
                <c:pt idx="233">
                  <c:v>40670</c:v>
                </c:pt>
                <c:pt idx="234">
                  <c:v>40660</c:v>
                </c:pt>
                <c:pt idx="235">
                  <c:v>40650</c:v>
                </c:pt>
                <c:pt idx="236">
                  <c:v>40640</c:v>
                </c:pt>
                <c:pt idx="237">
                  <c:v>40630</c:v>
                </c:pt>
                <c:pt idx="238">
                  <c:v>40620</c:v>
                </c:pt>
                <c:pt idx="239">
                  <c:v>40610</c:v>
                </c:pt>
                <c:pt idx="240">
                  <c:v>40600</c:v>
                </c:pt>
                <c:pt idx="241">
                  <c:v>40590</c:v>
                </c:pt>
                <c:pt idx="242">
                  <c:v>40580</c:v>
                </c:pt>
                <c:pt idx="243">
                  <c:v>40570</c:v>
                </c:pt>
                <c:pt idx="244">
                  <c:v>40560</c:v>
                </c:pt>
                <c:pt idx="245">
                  <c:v>40550</c:v>
                </c:pt>
                <c:pt idx="246">
                  <c:v>40540</c:v>
                </c:pt>
                <c:pt idx="247">
                  <c:v>40530</c:v>
                </c:pt>
                <c:pt idx="248">
                  <c:v>40520</c:v>
                </c:pt>
                <c:pt idx="249">
                  <c:v>40510</c:v>
                </c:pt>
                <c:pt idx="250">
                  <c:v>40500</c:v>
                </c:pt>
                <c:pt idx="251">
                  <c:v>40490</c:v>
                </c:pt>
                <c:pt idx="252">
                  <c:v>40480</c:v>
                </c:pt>
                <c:pt idx="253">
                  <c:v>40470</c:v>
                </c:pt>
                <c:pt idx="254">
                  <c:v>40460</c:v>
                </c:pt>
                <c:pt idx="255">
                  <c:v>40450</c:v>
                </c:pt>
                <c:pt idx="256">
                  <c:v>40440</c:v>
                </c:pt>
                <c:pt idx="257">
                  <c:v>40430</c:v>
                </c:pt>
                <c:pt idx="258">
                  <c:v>40420</c:v>
                </c:pt>
                <c:pt idx="259">
                  <c:v>40410</c:v>
                </c:pt>
                <c:pt idx="260">
                  <c:v>40400</c:v>
                </c:pt>
                <c:pt idx="261">
                  <c:v>40390</c:v>
                </c:pt>
                <c:pt idx="262">
                  <c:v>40380</c:v>
                </c:pt>
                <c:pt idx="263">
                  <c:v>40370</c:v>
                </c:pt>
                <c:pt idx="264">
                  <c:v>40360</c:v>
                </c:pt>
                <c:pt idx="265">
                  <c:v>40350</c:v>
                </c:pt>
                <c:pt idx="266">
                  <c:v>40340</c:v>
                </c:pt>
                <c:pt idx="267">
                  <c:v>40330</c:v>
                </c:pt>
                <c:pt idx="268">
                  <c:v>40320</c:v>
                </c:pt>
                <c:pt idx="269">
                  <c:v>40310</c:v>
                </c:pt>
                <c:pt idx="270">
                  <c:v>40300</c:v>
                </c:pt>
                <c:pt idx="271">
                  <c:v>40290</c:v>
                </c:pt>
                <c:pt idx="272">
                  <c:v>40280</c:v>
                </c:pt>
                <c:pt idx="273">
                  <c:v>40270</c:v>
                </c:pt>
                <c:pt idx="274">
                  <c:v>40260</c:v>
                </c:pt>
                <c:pt idx="275">
                  <c:v>40250</c:v>
                </c:pt>
                <c:pt idx="276">
                  <c:v>40240</c:v>
                </c:pt>
                <c:pt idx="277">
                  <c:v>40230</c:v>
                </c:pt>
                <c:pt idx="278">
                  <c:v>40220</c:v>
                </c:pt>
                <c:pt idx="279">
                  <c:v>40210</c:v>
                </c:pt>
                <c:pt idx="280">
                  <c:v>40200</c:v>
                </c:pt>
                <c:pt idx="281">
                  <c:v>40190</c:v>
                </c:pt>
                <c:pt idx="282">
                  <c:v>40180</c:v>
                </c:pt>
                <c:pt idx="283">
                  <c:v>40170</c:v>
                </c:pt>
                <c:pt idx="284">
                  <c:v>40160</c:v>
                </c:pt>
                <c:pt idx="285">
                  <c:v>40150</c:v>
                </c:pt>
                <c:pt idx="286">
                  <c:v>40140</c:v>
                </c:pt>
                <c:pt idx="287">
                  <c:v>40130</c:v>
                </c:pt>
                <c:pt idx="288">
                  <c:v>40120</c:v>
                </c:pt>
                <c:pt idx="289">
                  <c:v>40110</c:v>
                </c:pt>
                <c:pt idx="290">
                  <c:v>40100</c:v>
                </c:pt>
                <c:pt idx="291">
                  <c:v>40090</c:v>
                </c:pt>
                <c:pt idx="292">
                  <c:v>40080</c:v>
                </c:pt>
                <c:pt idx="293">
                  <c:v>40070</c:v>
                </c:pt>
                <c:pt idx="294">
                  <c:v>40060</c:v>
                </c:pt>
                <c:pt idx="295">
                  <c:v>40050</c:v>
                </c:pt>
                <c:pt idx="296">
                  <c:v>40040</c:v>
                </c:pt>
                <c:pt idx="297">
                  <c:v>40030</c:v>
                </c:pt>
                <c:pt idx="298">
                  <c:v>40020</c:v>
                </c:pt>
                <c:pt idx="299">
                  <c:v>40010</c:v>
                </c:pt>
                <c:pt idx="300">
                  <c:v>40000</c:v>
                </c:pt>
                <c:pt idx="301">
                  <c:v>39990</c:v>
                </c:pt>
                <c:pt idx="302">
                  <c:v>39980</c:v>
                </c:pt>
                <c:pt idx="303">
                  <c:v>39970</c:v>
                </c:pt>
                <c:pt idx="304">
                  <c:v>39960</c:v>
                </c:pt>
                <c:pt idx="305">
                  <c:v>39950</c:v>
                </c:pt>
                <c:pt idx="306">
                  <c:v>39940</c:v>
                </c:pt>
                <c:pt idx="307">
                  <c:v>39930</c:v>
                </c:pt>
                <c:pt idx="308">
                  <c:v>39920</c:v>
                </c:pt>
                <c:pt idx="309">
                  <c:v>39910</c:v>
                </c:pt>
                <c:pt idx="310">
                  <c:v>39900</c:v>
                </c:pt>
                <c:pt idx="311">
                  <c:v>39890</c:v>
                </c:pt>
                <c:pt idx="312">
                  <c:v>39880</c:v>
                </c:pt>
                <c:pt idx="313">
                  <c:v>39870</c:v>
                </c:pt>
                <c:pt idx="314">
                  <c:v>39860</c:v>
                </c:pt>
                <c:pt idx="315">
                  <c:v>39850</c:v>
                </c:pt>
                <c:pt idx="316">
                  <c:v>39840</c:v>
                </c:pt>
                <c:pt idx="317">
                  <c:v>39830</c:v>
                </c:pt>
                <c:pt idx="318">
                  <c:v>39820</c:v>
                </c:pt>
                <c:pt idx="319">
                  <c:v>39810</c:v>
                </c:pt>
                <c:pt idx="320">
                  <c:v>39800</c:v>
                </c:pt>
                <c:pt idx="321">
                  <c:v>39790</c:v>
                </c:pt>
                <c:pt idx="322">
                  <c:v>39780</c:v>
                </c:pt>
                <c:pt idx="323">
                  <c:v>39770</c:v>
                </c:pt>
                <c:pt idx="324">
                  <c:v>39760</c:v>
                </c:pt>
                <c:pt idx="325">
                  <c:v>39750</c:v>
                </c:pt>
                <c:pt idx="326">
                  <c:v>39740</c:v>
                </c:pt>
                <c:pt idx="327">
                  <c:v>39730</c:v>
                </c:pt>
                <c:pt idx="328">
                  <c:v>39720</c:v>
                </c:pt>
                <c:pt idx="329">
                  <c:v>39710</c:v>
                </c:pt>
                <c:pt idx="330">
                  <c:v>39700</c:v>
                </c:pt>
                <c:pt idx="331">
                  <c:v>39690</c:v>
                </c:pt>
                <c:pt idx="332">
                  <c:v>39680</c:v>
                </c:pt>
                <c:pt idx="333">
                  <c:v>39670</c:v>
                </c:pt>
                <c:pt idx="334">
                  <c:v>39660</c:v>
                </c:pt>
                <c:pt idx="335">
                  <c:v>39650</c:v>
                </c:pt>
                <c:pt idx="336">
                  <c:v>39640</c:v>
                </c:pt>
                <c:pt idx="337">
                  <c:v>39630</c:v>
                </c:pt>
                <c:pt idx="338">
                  <c:v>39620</c:v>
                </c:pt>
                <c:pt idx="339">
                  <c:v>39610</c:v>
                </c:pt>
                <c:pt idx="340">
                  <c:v>39600</c:v>
                </c:pt>
                <c:pt idx="341">
                  <c:v>39590</c:v>
                </c:pt>
                <c:pt idx="342">
                  <c:v>39580</c:v>
                </c:pt>
                <c:pt idx="343">
                  <c:v>39570</c:v>
                </c:pt>
                <c:pt idx="344">
                  <c:v>39560</c:v>
                </c:pt>
                <c:pt idx="345">
                  <c:v>39550</c:v>
                </c:pt>
                <c:pt idx="346">
                  <c:v>39540</c:v>
                </c:pt>
                <c:pt idx="347">
                  <c:v>39530</c:v>
                </c:pt>
                <c:pt idx="348">
                  <c:v>39520</c:v>
                </c:pt>
                <c:pt idx="349">
                  <c:v>39510</c:v>
                </c:pt>
                <c:pt idx="350">
                  <c:v>39500</c:v>
                </c:pt>
                <c:pt idx="351">
                  <c:v>39490</c:v>
                </c:pt>
                <c:pt idx="352">
                  <c:v>39480</c:v>
                </c:pt>
                <c:pt idx="353">
                  <c:v>39470</c:v>
                </c:pt>
                <c:pt idx="354">
                  <c:v>39460</c:v>
                </c:pt>
                <c:pt idx="355">
                  <c:v>39450</c:v>
                </c:pt>
                <c:pt idx="356">
                  <c:v>39440</c:v>
                </c:pt>
                <c:pt idx="357">
                  <c:v>39430</c:v>
                </c:pt>
                <c:pt idx="358">
                  <c:v>39420</c:v>
                </c:pt>
                <c:pt idx="359">
                  <c:v>39410</c:v>
                </c:pt>
                <c:pt idx="360">
                  <c:v>39400</c:v>
                </c:pt>
                <c:pt idx="361">
                  <c:v>39390</c:v>
                </c:pt>
                <c:pt idx="362">
                  <c:v>39380</c:v>
                </c:pt>
                <c:pt idx="363">
                  <c:v>39370</c:v>
                </c:pt>
                <c:pt idx="364">
                  <c:v>39360</c:v>
                </c:pt>
                <c:pt idx="365">
                  <c:v>39350</c:v>
                </c:pt>
                <c:pt idx="366">
                  <c:v>39340</c:v>
                </c:pt>
                <c:pt idx="367">
                  <c:v>39330</c:v>
                </c:pt>
                <c:pt idx="368">
                  <c:v>39320</c:v>
                </c:pt>
                <c:pt idx="369">
                  <c:v>39310</c:v>
                </c:pt>
                <c:pt idx="370">
                  <c:v>39300</c:v>
                </c:pt>
                <c:pt idx="371">
                  <c:v>39290</c:v>
                </c:pt>
                <c:pt idx="372">
                  <c:v>39280</c:v>
                </c:pt>
                <c:pt idx="373">
                  <c:v>39270</c:v>
                </c:pt>
                <c:pt idx="374">
                  <c:v>39260</c:v>
                </c:pt>
                <c:pt idx="375">
                  <c:v>39250</c:v>
                </c:pt>
                <c:pt idx="376">
                  <c:v>39240</c:v>
                </c:pt>
                <c:pt idx="377">
                  <c:v>39230</c:v>
                </c:pt>
                <c:pt idx="378">
                  <c:v>39220</c:v>
                </c:pt>
                <c:pt idx="379">
                  <c:v>39210</c:v>
                </c:pt>
                <c:pt idx="380">
                  <c:v>39200</c:v>
                </c:pt>
                <c:pt idx="381">
                  <c:v>39190</c:v>
                </c:pt>
                <c:pt idx="382">
                  <c:v>39180</c:v>
                </c:pt>
                <c:pt idx="383">
                  <c:v>39170</c:v>
                </c:pt>
                <c:pt idx="384">
                  <c:v>39160</c:v>
                </c:pt>
                <c:pt idx="385">
                  <c:v>39150</c:v>
                </c:pt>
                <c:pt idx="386">
                  <c:v>39140</c:v>
                </c:pt>
                <c:pt idx="387">
                  <c:v>39130</c:v>
                </c:pt>
                <c:pt idx="388">
                  <c:v>39120</c:v>
                </c:pt>
                <c:pt idx="389">
                  <c:v>39110</c:v>
                </c:pt>
                <c:pt idx="390">
                  <c:v>39100</c:v>
                </c:pt>
                <c:pt idx="391">
                  <c:v>39090</c:v>
                </c:pt>
                <c:pt idx="392">
                  <c:v>39080</c:v>
                </c:pt>
                <c:pt idx="393">
                  <c:v>39070</c:v>
                </c:pt>
                <c:pt idx="394">
                  <c:v>39060</c:v>
                </c:pt>
                <c:pt idx="395">
                  <c:v>39050</c:v>
                </c:pt>
                <c:pt idx="396">
                  <c:v>39040</c:v>
                </c:pt>
                <c:pt idx="397">
                  <c:v>39030</c:v>
                </c:pt>
                <c:pt idx="398">
                  <c:v>39020</c:v>
                </c:pt>
                <c:pt idx="399">
                  <c:v>39010</c:v>
                </c:pt>
                <c:pt idx="400">
                  <c:v>39000</c:v>
                </c:pt>
                <c:pt idx="401">
                  <c:v>38990</c:v>
                </c:pt>
                <c:pt idx="402">
                  <c:v>38980</c:v>
                </c:pt>
                <c:pt idx="403">
                  <c:v>38970</c:v>
                </c:pt>
                <c:pt idx="404">
                  <c:v>38960</c:v>
                </c:pt>
                <c:pt idx="405">
                  <c:v>38950</c:v>
                </c:pt>
                <c:pt idx="406">
                  <c:v>38940</c:v>
                </c:pt>
                <c:pt idx="407">
                  <c:v>38930</c:v>
                </c:pt>
                <c:pt idx="408">
                  <c:v>38920</c:v>
                </c:pt>
                <c:pt idx="409">
                  <c:v>38910</c:v>
                </c:pt>
                <c:pt idx="410">
                  <c:v>38900</c:v>
                </c:pt>
                <c:pt idx="411">
                  <c:v>38890</c:v>
                </c:pt>
                <c:pt idx="412">
                  <c:v>38880</c:v>
                </c:pt>
                <c:pt idx="413">
                  <c:v>38870</c:v>
                </c:pt>
                <c:pt idx="414">
                  <c:v>38860</c:v>
                </c:pt>
                <c:pt idx="415">
                  <c:v>38850</c:v>
                </c:pt>
                <c:pt idx="416">
                  <c:v>38840</c:v>
                </c:pt>
                <c:pt idx="417">
                  <c:v>38830</c:v>
                </c:pt>
                <c:pt idx="418">
                  <c:v>38820</c:v>
                </c:pt>
                <c:pt idx="419">
                  <c:v>38810</c:v>
                </c:pt>
                <c:pt idx="420">
                  <c:v>38800</c:v>
                </c:pt>
                <c:pt idx="421">
                  <c:v>38790</c:v>
                </c:pt>
                <c:pt idx="422">
                  <c:v>38780</c:v>
                </c:pt>
                <c:pt idx="423">
                  <c:v>38770</c:v>
                </c:pt>
                <c:pt idx="424">
                  <c:v>38760</c:v>
                </c:pt>
                <c:pt idx="425">
                  <c:v>38750</c:v>
                </c:pt>
                <c:pt idx="426">
                  <c:v>38740</c:v>
                </c:pt>
                <c:pt idx="427">
                  <c:v>38730</c:v>
                </c:pt>
                <c:pt idx="428">
                  <c:v>38720</c:v>
                </c:pt>
                <c:pt idx="429">
                  <c:v>38710</c:v>
                </c:pt>
                <c:pt idx="430">
                  <c:v>38700</c:v>
                </c:pt>
                <c:pt idx="431">
                  <c:v>38690</c:v>
                </c:pt>
                <c:pt idx="432">
                  <c:v>38680</c:v>
                </c:pt>
                <c:pt idx="433">
                  <c:v>38670</c:v>
                </c:pt>
                <c:pt idx="434">
                  <c:v>38660</c:v>
                </c:pt>
                <c:pt idx="435">
                  <c:v>38650</c:v>
                </c:pt>
                <c:pt idx="436">
                  <c:v>38640</c:v>
                </c:pt>
                <c:pt idx="437">
                  <c:v>38630</c:v>
                </c:pt>
                <c:pt idx="438">
                  <c:v>38620</c:v>
                </c:pt>
                <c:pt idx="439">
                  <c:v>38610</c:v>
                </c:pt>
                <c:pt idx="440">
                  <c:v>38600</c:v>
                </c:pt>
                <c:pt idx="441">
                  <c:v>38590</c:v>
                </c:pt>
                <c:pt idx="442">
                  <c:v>38580</c:v>
                </c:pt>
                <c:pt idx="443">
                  <c:v>38570</c:v>
                </c:pt>
                <c:pt idx="444">
                  <c:v>38560</c:v>
                </c:pt>
                <c:pt idx="445">
                  <c:v>38550</c:v>
                </c:pt>
                <c:pt idx="446">
                  <c:v>38540</c:v>
                </c:pt>
                <c:pt idx="447">
                  <c:v>38530</c:v>
                </c:pt>
                <c:pt idx="448">
                  <c:v>38520</c:v>
                </c:pt>
                <c:pt idx="449">
                  <c:v>38510</c:v>
                </c:pt>
                <c:pt idx="450">
                  <c:v>38500</c:v>
                </c:pt>
                <c:pt idx="451">
                  <c:v>38490</c:v>
                </c:pt>
                <c:pt idx="452">
                  <c:v>38480</c:v>
                </c:pt>
                <c:pt idx="453">
                  <c:v>38470</c:v>
                </c:pt>
                <c:pt idx="454">
                  <c:v>38460</c:v>
                </c:pt>
                <c:pt idx="455">
                  <c:v>38450</c:v>
                </c:pt>
                <c:pt idx="456">
                  <c:v>38440</c:v>
                </c:pt>
                <c:pt idx="457">
                  <c:v>38430</c:v>
                </c:pt>
                <c:pt idx="458">
                  <c:v>38420</c:v>
                </c:pt>
                <c:pt idx="459">
                  <c:v>38410</c:v>
                </c:pt>
                <c:pt idx="460">
                  <c:v>38400</c:v>
                </c:pt>
                <c:pt idx="461">
                  <c:v>38390</c:v>
                </c:pt>
                <c:pt idx="462">
                  <c:v>38380</c:v>
                </c:pt>
                <c:pt idx="463">
                  <c:v>38370</c:v>
                </c:pt>
                <c:pt idx="464">
                  <c:v>38360</c:v>
                </c:pt>
                <c:pt idx="465">
                  <c:v>38350</c:v>
                </c:pt>
                <c:pt idx="466">
                  <c:v>38340</c:v>
                </c:pt>
                <c:pt idx="467">
                  <c:v>38330</c:v>
                </c:pt>
                <c:pt idx="468">
                  <c:v>38320</c:v>
                </c:pt>
                <c:pt idx="469">
                  <c:v>38310</c:v>
                </c:pt>
                <c:pt idx="470">
                  <c:v>38300</c:v>
                </c:pt>
                <c:pt idx="471">
                  <c:v>38290</c:v>
                </c:pt>
                <c:pt idx="472">
                  <c:v>38280</c:v>
                </c:pt>
                <c:pt idx="473">
                  <c:v>38270</c:v>
                </c:pt>
                <c:pt idx="474">
                  <c:v>38260</c:v>
                </c:pt>
                <c:pt idx="475">
                  <c:v>38250</c:v>
                </c:pt>
                <c:pt idx="476">
                  <c:v>38240</c:v>
                </c:pt>
                <c:pt idx="477">
                  <c:v>38230</c:v>
                </c:pt>
                <c:pt idx="478">
                  <c:v>38220</c:v>
                </c:pt>
                <c:pt idx="479">
                  <c:v>38210</c:v>
                </c:pt>
                <c:pt idx="480">
                  <c:v>38200</c:v>
                </c:pt>
                <c:pt idx="481">
                  <c:v>38190</c:v>
                </c:pt>
                <c:pt idx="482">
                  <c:v>38180</c:v>
                </c:pt>
                <c:pt idx="483">
                  <c:v>38170</c:v>
                </c:pt>
                <c:pt idx="484">
                  <c:v>38160</c:v>
                </c:pt>
                <c:pt idx="485">
                  <c:v>38150</c:v>
                </c:pt>
                <c:pt idx="486">
                  <c:v>38140</c:v>
                </c:pt>
                <c:pt idx="487">
                  <c:v>38130</c:v>
                </c:pt>
                <c:pt idx="488">
                  <c:v>38120</c:v>
                </c:pt>
                <c:pt idx="489">
                  <c:v>38110</c:v>
                </c:pt>
                <c:pt idx="490">
                  <c:v>38100</c:v>
                </c:pt>
                <c:pt idx="491">
                  <c:v>38090</c:v>
                </c:pt>
                <c:pt idx="492">
                  <c:v>38080</c:v>
                </c:pt>
                <c:pt idx="493">
                  <c:v>38070</c:v>
                </c:pt>
                <c:pt idx="494">
                  <c:v>38060</c:v>
                </c:pt>
                <c:pt idx="495">
                  <c:v>38050</c:v>
                </c:pt>
                <c:pt idx="496">
                  <c:v>38040</c:v>
                </c:pt>
                <c:pt idx="497">
                  <c:v>38030</c:v>
                </c:pt>
                <c:pt idx="498">
                  <c:v>38020</c:v>
                </c:pt>
                <c:pt idx="499">
                  <c:v>38010</c:v>
                </c:pt>
                <c:pt idx="500">
                  <c:v>38000</c:v>
                </c:pt>
                <c:pt idx="501">
                  <c:v>37990</c:v>
                </c:pt>
                <c:pt idx="502">
                  <c:v>37980</c:v>
                </c:pt>
                <c:pt idx="503">
                  <c:v>37970</c:v>
                </c:pt>
                <c:pt idx="504">
                  <c:v>37960</c:v>
                </c:pt>
                <c:pt idx="505">
                  <c:v>37950</c:v>
                </c:pt>
                <c:pt idx="506">
                  <c:v>37940</c:v>
                </c:pt>
                <c:pt idx="507">
                  <c:v>37930</c:v>
                </c:pt>
                <c:pt idx="508">
                  <c:v>37920</c:v>
                </c:pt>
                <c:pt idx="509">
                  <c:v>37910</c:v>
                </c:pt>
                <c:pt idx="510">
                  <c:v>37900</c:v>
                </c:pt>
                <c:pt idx="511">
                  <c:v>37890</c:v>
                </c:pt>
                <c:pt idx="512">
                  <c:v>37880</c:v>
                </c:pt>
                <c:pt idx="513">
                  <c:v>37870</c:v>
                </c:pt>
                <c:pt idx="514">
                  <c:v>37860</c:v>
                </c:pt>
                <c:pt idx="515">
                  <c:v>37850</c:v>
                </c:pt>
                <c:pt idx="516">
                  <c:v>37840</c:v>
                </c:pt>
                <c:pt idx="517">
                  <c:v>37830</c:v>
                </c:pt>
                <c:pt idx="518">
                  <c:v>37820</c:v>
                </c:pt>
                <c:pt idx="519">
                  <c:v>37810</c:v>
                </c:pt>
                <c:pt idx="520">
                  <c:v>37800</c:v>
                </c:pt>
                <c:pt idx="521">
                  <c:v>37790</c:v>
                </c:pt>
                <c:pt idx="522">
                  <c:v>37780</c:v>
                </c:pt>
                <c:pt idx="523">
                  <c:v>37770</c:v>
                </c:pt>
                <c:pt idx="524">
                  <c:v>37760</c:v>
                </c:pt>
                <c:pt idx="525">
                  <c:v>37750</c:v>
                </c:pt>
                <c:pt idx="526">
                  <c:v>37740</c:v>
                </c:pt>
                <c:pt idx="527">
                  <c:v>37730</c:v>
                </c:pt>
                <c:pt idx="528">
                  <c:v>37720</c:v>
                </c:pt>
                <c:pt idx="529">
                  <c:v>37710</c:v>
                </c:pt>
                <c:pt idx="530">
                  <c:v>37700</c:v>
                </c:pt>
                <c:pt idx="531">
                  <c:v>37690</c:v>
                </c:pt>
                <c:pt idx="532">
                  <c:v>37680</c:v>
                </c:pt>
                <c:pt idx="533">
                  <c:v>37670</c:v>
                </c:pt>
                <c:pt idx="534">
                  <c:v>37660</c:v>
                </c:pt>
                <c:pt idx="535">
                  <c:v>37650</c:v>
                </c:pt>
                <c:pt idx="536">
                  <c:v>37640</c:v>
                </c:pt>
                <c:pt idx="537">
                  <c:v>37630</c:v>
                </c:pt>
                <c:pt idx="538">
                  <c:v>37620</c:v>
                </c:pt>
                <c:pt idx="539">
                  <c:v>37610</c:v>
                </c:pt>
                <c:pt idx="540">
                  <c:v>37600</c:v>
                </c:pt>
                <c:pt idx="541">
                  <c:v>37590</c:v>
                </c:pt>
                <c:pt idx="542">
                  <c:v>37580</c:v>
                </c:pt>
                <c:pt idx="543">
                  <c:v>37570</c:v>
                </c:pt>
                <c:pt idx="544">
                  <c:v>37560</c:v>
                </c:pt>
                <c:pt idx="545">
                  <c:v>37550</c:v>
                </c:pt>
                <c:pt idx="546">
                  <c:v>37540</c:v>
                </c:pt>
                <c:pt idx="547">
                  <c:v>37530</c:v>
                </c:pt>
                <c:pt idx="548">
                  <c:v>37520</c:v>
                </c:pt>
                <c:pt idx="549">
                  <c:v>37510</c:v>
                </c:pt>
                <c:pt idx="550">
                  <c:v>37500</c:v>
                </c:pt>
                <c:pt idx="551">
                  <c:v>37490</c:v>
                </c:pt>
                <c:pt idx="552">
                  <c:v>37480</c:v>
                </c:pt>
                <c:pt idx="553">
                  <c:v>37470</c:v>
                </c:pt>
                <c:pt idx="554">
                  <c:v>37460</c:v>
                </c:pt>
                <c:pt idx="555">
                  <c:v>37450</c:v>
                </c:pt>
                <c:pt idx="556">
                  <c:v>37440</c:v>
                </c:pt>
                <c:pt idx="557">
                  <c:v>37430</c:v>
                </c:pt>
                <c:pt idx="558">
                  <c:v>37420</c:v>
                </c:pt>
                <c:pt idx="559">
                  <c:v>37410</c:v>
                </c:pt>
                <c:pt idx="560">
                  <c:v>37400</c:v>
                </c:pt>
                <c:pt idx="561">
                  <c:v>37390</c:v>
                </c:pt>
                <c:pt idx="562">
                  <c:v>37380</c:v>
                </c:pt>
                <c:pt idx="563">
                  <c:v>37370</c:v>
                </c:pt>
                <c:pt idx="564">
                  <c:v>37360</c:v>
                </c:pt>
                <c:pt idx="565">
                  <c:v>37350</c:v>
                </c:pt>
                <c:pt idx="566">
                  <c:v>37340</c:v>
                </c:pt>
                <c:pt idx="567">
                  <c:v>37330</c:v>
                </c:pt>
                <c:pt idx="568">
                  <c:v>37320</c:v>
                </c:pt>
                <c:pt idx="569">
                  <c:v>37310</c:v>
                </c:pt>
                <c:pt idx="570">
                  <c:v>37300</c:v>
                </c:pt>
                <c:pt idx="571">
                  <c:v>37290</c:v>
                </c:pt>
                <c:pt idx="572">
                  <c:v>37280</c:v>
                </c:pt>
                <c:pt idx="573">
                  <c:v>37270</c:v>
                </c:pt>
                <c:pt idx="574">
                  <c:v>37260</c:v>
                </c:pt>
                <c:pt idx="575">
                  <c:v>37250</c:v>
                </c:pt>
                <c:pt idx="576">
                  <c:v>37240</c:v>
                </c:pt>
                <c:pt idx="577">
                  <c:v>37230</c:v>
                </c:pt>
                <c:pt idx="578">
                  <c:v>37220</c:v>
                </c:pt>
                <c:pt idx="579">
                  <c:v>37210</c:v>
                </c:pt>
                <c:pt idx="580">
                  <c:v>37200</c:v>
                </c:pt>
                <c:pt idx="581">
                  <c:v>37190</c:v>
                </c:pt>
                <c:pt idx="582">
                  <c:v>37180</c:v>
                </c:pt>
                <c:pt idx="583">
                  <c:v>37170</c:v>
                </c:pt>
                <c:pt idx="584">
                  <c:v>37160</c:v>
                </c:pt>
                <c:pt idx="585">
                  <c:v>37150</c:v>
                </c:pt>
                <c:pt idx="586">
                  <c:v>37140</c:v>
                </c:pt>
                <c:pt idx="587">
                  <c:v>37130</c:v>
                </c:pt>
                <c:pt idx="588">
                  <c:v>37120</c:v>
                </c:pt>
                <c:pt idx="589">
                  <c:v>37110</c:v>
                </c:pt>
                <c:pt idx="590">
                  <c:v>37100</c:v>
                </c:pt>
                <c:pt idx="591">
                  <c:v>37090</c:v>
                </c:pt>
                <c:pt idx="592">
                  <c:v>37080</c:v>
                </c:pt>
                <c:pt idx="593">
                  <c:v>37070</c:v>
                </c:pt>
                <c:pt idx="594">
                  <c:v>37060</c:v>
                </c:pt>
                <c:pt idx="595">
                  <c:v>37050</c:v>
                </c:pt>
                <c:pt idx="596">
                  <c:v>37040</c:v>
                </c:pt>
                <c:pt idx="597">
                  <c:v>37030</c:v>
                </c:pt>
                <c:pt idx="598">
                  <c:v>37020</c:v>
                </c:pt>
                <c:pt idx="599">
                  <c:v>37010</c:v>
                </c:pt>
                <c:pt idx="600">
                  <c:v>37000</c:v>
                </c:pt>
                <c:pt idx="601">
                  <c:v>36990</c:v>
                </c:pt>
                <c:pt idx="602">
                  <c:v>36980</c:v>
                </c:pt>
                <c:pt idx="603">
                  <c:v>36970</c:v>
                </c:pt>
                <c:pt idx="604">
                  <c:v>36960</c:v>
                </c:pt>
                <c:pt idx="605">
                  <c:v>36950</c:v>
                </c:pt>
                <c:pt idx="606">
                  <c:v>36940</c:v>
                </c:pt>
                <c:pt idx="607">
                  <c:v>36930</c:v>
                </c:pt>
                <c:pt idx="608">
                  <c:v>36920</c:v>
                </c:pt>
                <c:pt idx="609">
                  <c:v>36910</c:v>
                </c:pt>
                <c:pt idx="610">
                  <c:v>36900</c:v>
                </c:pt>
                <c:pt idx="611">
                  <c:v>36890</c:v>
                </c:pt>
                <c:pt idx="612">
                  <c:v>36880</c:v>
                </c:pt>
                <c:pt idx="613">
                  <c:v>36870</c:v>
                </c:pt>
                <c:pt idx="614">
                  <c:v>36860</c:v>
                </c:pt>
                <c:pt idx="615">
                  <c:v>36850</c:v>
                </c:pt>
                <c:pt idx="616">
                  <c:v>36840</c:v>
                </c:pt>
                <c:pt idx="617">
                  <c:v>36830</c:v>
                </c:pt>
                <c:pt idx="618">
                  <c:v>36820</c:v>
                </c:pt>
                <c:pt idx="619">
                  <c:v>36810</c:v>
                </c:pt>
                <c:pt idx="620">
                  <c:v>36800</c:v>
                </c:pt>
                <c:pt idx="621">
                  <c:v>36790</c:v>
                </c:pt>
                <c:pt idx="622">
                  <c:v>36780</c:v>
                </c:pt>
                <c:pt idx="623">
                  <c:v>36770</c:v>
                </c:pt>
                <c:pt idx="624">
                  <c:v>36760</c:v>
                </c:pt>
                <c:pt idx="625">
                  <c:v>36750</c:v>
                </c:pt>
                <c:pt idx="626">
                  <c:v>36740</c:v>
                </c:pt>
                <c:pt idx="627">
                  <c:v>36730</c:v>
                </c:pt>
                <c:pt idx="628">
                  <c:v>36720</c:v>
                </c:pt>
                <c:pt idx="629">
                  <c:v>36710</c:v>
                </c:pt>
                <c:pt idx="630">
                  <c:v>36700</c:v>
                </c:pt>
                <c:pt idx="631">
                  <c:v>36690</c:v>
                </c:pt>
                <c:pt idx="632">
                  <c:v>36680</c:v>
                </c:pt>
                <c:pt idx="633">
                  <c:v>36670</c:v>
                </c:pt>
                <c:pt idx="634">
                  <c:v>36660</c:v>
                </c:pt>
                <c:pt idx="635">
                  <c:v>36650</c:v>
                </c:pt>
                <c:pt idx="636">
                  <c:v>36640</c:v>
                </c:pt>
                <c:pt idx="637">
                  <c:v>36630</c:v>
                </c:pt>
                <c:pt idx="638">
                  <c:v>36620</c:v>
                </c:pt>
                <c:pt idx="639">
                  <c:v>36610</c:v>
                </c:pt>
                <c:pt idx="640">
                  <c:v>36600</c:v>
                </c:pt>
                <c:pt idx="641">
                  <c:v>36590</c:v>
                </c:pt>
                <c:pt idx="642">
                  <c:v>36580</c:v>
                </c:pt>
                <c:pt idx="643">
                  <c:v>36570</c:v>
                </c:pt>
                <c:pt idx="644">
                  <c:v>36560</c:v>
                </c:pt>
                <c:pt idx="645">
                  <c:v>36550</c:v>
                </c:pt>
                <c:pt idx="646">
                  <c:v>36540</c:v>
                </c:pt>
                <c:pt idx="647">
                  <c:v>36530</c:v>
                </c:pt>
                <c:pt idx="648">
                  <c:v>36520</c:v>
                </c:pt>
                <c:pt idx="649">
                  <c:v>36510</c:v>
                </c:pt>
                <c:pt idx="650">
                  <c:v>36500</c:v>
                </c:pt>
                <c:pt idx="651">
                  <c:v>36490</c:v>
                </c:pt>
                <c:pt idx="652">
                  <c:v>36480</c:v>
                </c:pt>
                <c:pt idx="653">
                  <c:v>36470</c:v>
                </c:pt>
                <c:pt idx="654">
                  <c:v>36460</c:v>
                </c:pt>
                <c:pt idx="655">
                  <c:v>36450</c:v>
                </c:pt>
                <c:pt idx="656">
                  <c:v>36440</c:v>
                </c:pt>
                <c:pt idx="657">
                  <c:v>36430</c:v>
                </c:pt>
                <c:pt idx="658">
                  <c:v>36420</c:v>
                </c:pt>
                <c:pt idx="659">
                  <c:v>36410</c:v>
                </c:pt>
                <c:pt idx="660">
                  <c:v>36400</c:v>
                </c:pt>
                <c:pt idx="661">
                  <c:v>36390</c:v>
                </c:pt>
                <c:pt idx="662">
                  <c:v>36380</c:v>
                </c:pt>
                <c:pt idx="663">
                  <c:v>36370</c:v>
                </c:pt>
                <c:pt idx="664">
                  <c:v>36360</c:v>
                </c:pt>
                <c:pt idx="665">
                  <c:v>36350</c:v>
                </c:pt>
                <c:pt idx="666">
                  <c:v>36340</c:v>
                </c:pt>
                <c:pt idx="667">
                  <c:v>36330</c:v>
                </c:pt>
                <c:pt idx="668">
                  <c:v>36320</c:v>
                </c:pt>
                <c:pt idx="669">
                  <c:v>36310</c:v>
                </c:pt>
                <c:pt idx="670">
                  <c:v>36300</c:v>
                </c:pt>
                <c:pt idx="671">
                  <c:v>36290</c:v>
                </c:pt>
                <c:pt idx="672">
                  <c:v>36280</c:v>
                </c:pt>
                <c:pt idx="673">
                  <c:v>36270</c:v>
                </c:pt>
                <c:pt idx="674">
                  <c:v>36260</c:v>
                </c:pt>
                <c:pt idx="675">
                  <c:v>36250</c:v>
                </c:pt>
                <c:pt idx="676">
                  <c:v>36240</c:v>
                </c:pt>
                <c:pt idx="677">
                  <c:v>36230</c:v>
                </c:pt>
                <c:pt idx="678">
                  <c:v>36220</c:v>
                </c:pt>
                <c:pt idx="679">
                  <c:v>36210</c:v>
                </c:pt>
                <c:pt idx="680">
                  <c:v>36200</c:v>
                </c:pt>
                <c:pt idx="681">
                  <c:v>36190</c:v>
                </c:pt>
                <c:pt idx="682">
                  <c:v>36180</c:v>
                </c:pt>
                <c:pt idx="683">
                  <c:v>36170</c:v>
                </c:pt>
                <c:pt idx="684">
                  <c:v>36160</c:v>
                </c:pt>
                <c:pt idx="685">
                  <c:v>36150</c:v>
                </c:pt>
                <c:pt idx="686">
                  <c:v>36140</c:v>
                </c:pt>
                <c:pt idx="687">
                  <c:v>36130</c:v>
                </c:pt>
                <c:pt idx="688">
                  <c:v>36120</c:v>
                </c:pt>
                <c:pt idx="689">
                  <c:v>36110</c:v>
                </c:pt>
                <c:pt idx="690">
                  <c:v>36100</c:v>
                </c:pt>
                <c:pt idx="691">
                  <c:v>36090</c:v>
                </c:pt>
                <c:pt idx="692">
                  <c:v>36080</c:v>
                </c:pt>
                <c:pt idx="693">
                  <c:v>36070</c:v>
                </c:pt>
                <c:pt idx="694">
                  <c:v>36060</c:v>
                </c:pt>
                <c:pt idx="695">
                  <c:v>36050</c:v>
                </c:pt>
                <c:pt idx="696">
                  <c:v>36040</c:v>
                </c:pt>
                <c:pt idx="697">
                  <c:v>36030</c:v>
                </c:pt>
                <c:pt idx="698">
                  <c:v>36020</c:v>
                </c:pt>
                <c:pt idx="699">
                  <c:v>36010</c:v>
                </c:pt>
                <c:pt idx="700">
                  <c:v>36000</c:v>
                </c:pt>
                <c:pt idx="701">
                  <c:v>35990</c:v>
                </c:pt>
                <c:pt idx="702">
                  <c:v>35980</c:v>
                </c:pt>
                <c:pt idx="703">
                  <c:v>35970</c:v>
                </c:pt>
                <c:pt idx="704">
                  <c:v>35960</c:v>
                </c:pt>
                <c:pt idx="705">
                  <c:v>35950</c:v>
                </c:pt>
                <c:pt idx="706">
                  <c:v>35940</c:v>
                </c:pt>
                <c:pt idx="707">
                  <c:v>35930</c:v>
                </c:pt>
                <c:pt idx="708">
                  <c:v>35920</c:v>
                </c:pt>
                <c:pt idx="709">
                  <c:v>35910</c:v>
                </c:pt>
                <c:pt idx="710">
                  <c:v>35900</c:v>
                </c:pt>
                <c:pt idx="711">
                  <c:v>35890</c:v>
                </c:pt>
                <c:pt idx="712">
                  <c:v>35880</c:v>
                </c:pt>
                <c:pt idx="713">
                  <c:v>35870</c:v>
                </c:pt>
                <c:pt idx="714">
                  <c:v>35860</c:v>
                </c:pt>
                <c:pt idx="715">
                  <c:v>35850</c:v>
                </c:pt>
                <c:pt idx="716">
                  <c:v>35840</c:v>
                </c:pt>
                <c:pt idx="717">
                  <c:v>35830</c:v>
                </c:pt>
                <c:pt idx="718">
                  <c:v>35820</c:v>
                </c:pt>
                <c:pt idx="719">
                  <c:v>35810</c:v>
                </c:pt>
                <c:pt idx="720">
                  <c:v>35800</c:v>
                </c:pt>
                <c:pt idx="721">
                  <c:v>35790</c:v>
                </c:pt>
                <c:pt idx="722">
                  <c:v>35780</c:v>
                </c:pt>
                <c:pt idx="723">
                  <c:v>35770</c:v>
                </c:pt>
                <c:pt idx="724">
                  <c:v>35760</c:v>
                </c:pt>
                <c:pt idx="725">
                  <c:v>35750</c:v>
                </c:pt>
                <c:pt idx="726">
                  <c:v>35740</c:v>
                </c:pt>
                <c:pt idx="727">
                  <c:v>35730</c:v>
                </c:pt>
                <c:pt idx="728">
                  <c:v>35720</c:v>
                </c:pt>
                <c:pt idx="729">
                  <c:v>35710</c:v>
                </c:pt>
                <c:pt idx="730">
                  <c:v>35700</c:v>
                </c:pt>
                <c:pt idx="731">
                  <c:v>35690</c:v>
                </c:pt>
                <c:pt idx="732">
                  <c:v>35680</c:v>
                </c:pt>
                <c:pt idx="733">
                  <c:v>35670</c:v>
                </c:pt>
                <c:pt idx="734">
                  <c:v>35660</c:v>
                </c:pt>
                <c:pt idx="735">
                  <c:v>35650</c:v>
                </c:pt>
                <c:pt idx="736">
                  <c:v>35640</c:v>
                </c:pt>
                <c:pt idx="737">
                  <c:v>35630</c:v>
                </c:pt>
                <c:pt idx="738">
                  <c:v>35620</c:v>
                </c:pt>
                <c:pt idx="739">
                  <c:v>35610</c:v>
                </c:pt>
                <c:pt idx="740">
                  <c:v>35600</c:v>
                </c:pt>
                <c:pt idx="741">
                  <c:v>35590</c:v>
                </c:pt>
                <c:pt idx="742">
                  <c:v>35580</c:v>
                </c:pt>
                <c:pt idx="743">
                  <c:v>35570</c:v>
                </c:pt>
                <c:pt idx="744">
                  <c:v>35560</c:v>
                </c:pt>
                <c:pt idx="745">
                  <c:v>35550</c:v>
                </c:pt>
                <c:pt idx="746">
                  <c:v>35540</c:v>
                </c:pt>
                <c:pt idx="747">
                  <c:v>35530</c:v>
                </c:pt>
                <c:pt idx="748">
                  <c:v>35520</c:v>
                </c:pt>
                <c:pt idx="749">
                  <c:v>35510</c:v>
                </c:pt>
                <c:pt idx="750">
                  <c:v>35500</c:v>
                </c:pt>
                <c:pt idx="751">
                  <c:v>35490</c:v>
                </c:pt>
                <c:pt idx="752">
                  <c:v>35480</c:v>
                </c:pt>
                <c:pt idx="753">
                  <c:v>35470</c:v>
                </c:pt>
                <c:pt idx="754">
                  <c:v>35460</c:v>
                </c:pt>
                <c:pt idx="755">
                  <c:v>35450</c:v>
                </c:pt>
                <c:pt idx="756">
                  <c:v>35440</c:v>
                </c:pt>
                <c:pt idx="757">
                  <c:v>35430</c:v>
                </c:pt>
                <c:pt idx="758">
                  <c:v>35420</c:v>
                </c:pt>
                <c:pt idx="759">
                  <c:v>35410</c:v>
                </c:pt>
                <c:pt idx="760">
                  <c:v>35400</c:v>
                </c:pt>
                <c:pt idx="761">
                  <c:v>35390</c:v>
                </c:pt>
                <c:pt idx="762">
                  <c:v>35380</c:v>
                </c:pt>
                <c:pt idx="763">
                  <c:v>35370</c:v>
                </c:pt>
                <c:pt idx="764">
                  <c:v>35360</c:v>
                </c:pt>
                <c:pt idx="765">
                  <c:v>35350</c:v>
                </c:pt>
                <c:pt idx="766">
                  <c:v>35340</c:v>
                </c:pt>
                <c:pt idx="767">
                  <c:v>35330</c:v>
                </c:pt>
                <c:pt idx="768">
                  <c:v>35320</c:v>
                </c:pt>
                <c:pt idx="769">
                  <c:v>35310</c:v>
                </c:pt>
                <c:pt idx="770">
                  <c:v>35300</c:v>
                </c:pt>
                <c:pt idx="771">
                  <c:v>35290</c:v>
                </c:pt>
                <c:pt idx="772">
                  <c:v>35280</c:v>
                </c:pt>
                <c:pt idx="773">
                  <c:v>35270</c:v>
                </c:pt>
                <c:pt idx="774">
                  <c:v>35260</c:v>
                </c:pt>
                <c:pt idx="775">
                  <c:v>35250</c:v>
                </c:pt>
                <c:pt idx="776">
                  <c:v>35240</c:v>
                </c:pt>
                <c:pt idx="777">
                  <c:v>35230</c:v>
                </c:pt>
                <c:pt idx="778">
                  <c:v>35220</c:v>
                </c:pt>
                <c:pt idx="779">
                  <c:v>35210</c:v>
                </c:pt>
                <c:pt idx="780">
                  <c:v>35200</c:v>
                </c:pt>
                <c:pt idx="781">
                  <c:v>35190</c:v>
                </c:pt>
                <c:pt idx="782">
                  <c:v>35180</c:v>
                </c:pt>
                <c:pt idx="783">
                  <c:v>35170</c:v>
                </c:pt>
                <c:pt idx="784">
                  <c:v>35160</c:v>
                </c:pt>
                <c:pt idx="785">
                  <c:v>35150</c:v>
                </c:pt>
                <c:pt idx="786">
                  <c:v>35140</c:v>
                </c:pt>
                <c:pt idx="787">
                  <c:v>35130</c:v>
                </c:pt>
                <c:pt idx="788">
                  <c:v>35120</c:v>
                </c:pt>
                <c:pt idx="789">
                  <c:v>35110</c:v>
                </c:pt>
                <c:pt idx="790">
                  <c:v>35100</c:v>
                </c:pt>
                <c:pt idx="791">
                  <c:v>35090</c:v>
                </c:pt>
                <c:pt idx="792">
                  <c:v>35080</c:v>
                </c:pt>
                <c:pt idx="793">
                  <c:v>35070</c:v>
                </c:pt>
                <c:pt idx="794">
                  <c:v>35060</c:v>
                </c:pt>
                <c:pt idx="795">
                  <c:v>35050</c:v>
                </c:pt>
                <c:pt idx="796">
                  <c:v>35040</c:v>
                </c:pt>
                <c:pt idx="797">
                  <c:v>35030</c:v>
                </c:pt>
                <c:pt idx="798">
                  <c:v>35020</c:v>
                </c:pt>
                <c:pt idx="799">
                  <c:v>35010</c:v>
                </c:pt>
                <c:pt idx="800">
                  <c:v>35000</c:v>
                </c:pt>
                <c:pt idx="801">
                  <c:v>34990</c:v>
                </c:pt>
                <c:pt idx="802">
                  <c:v>34980</c:v>
                </c:pt>
                <c:pt idx="803">
                  <c:v>34970</c:v>
                </c:pt>
                <c:pt idx="804">
                  <c:v>34960</c:v>
                </c:pt>
                <c:pt idx="805">
                  <c:v>34950</c:v>
                </c:pt>
                <c:pt idx="806">
                  <c:v>34940</c:v>
                </c:pt>
                <c:pt idx="807">
                  <c:v>34930</c:v>
                </c:pt>
                <c:pt idx="808">
                  <c:v>34920</c:v>
                </c:pt>
                <c:pt idx="809">
                  <c:v>34910</c:v>
                </c:pt>
                <c:pt idx="810">
                  <c:v>34900</c:v>
                </c:pt>
                <c:pt idx="811">
                  <c:v>34890</c:v>
                </c:pt>
                <c:pt idx="812">
                  <c:v>34880</c:v>
                </c:pt>
                <c:pt idx="813">
                  <c:v>34870</c:v>
                </c:pt>
                <c:pt idx="814">
                  <c:v>34860</c:v>
                </c:pt>
                <c:pt idx="815">
                  <c:v>34850</c:v>
                </c:pt>
                <c:pt idx="816">
                  <c:v>34840</c:v>
                </c:pt>
                <c:pt idx="817">
                  <c:v>34830</c:v>
                </c:pt>
                <c:pt idx="818">
                  <c:v>34820</c:v>
                </c:pt>
                <c:pt idx="819">
                  <c:v>34810</c:v>
                </c:pt>
                <c:pt idx="820">
                  <c:v>34800</c:v>
                </c:pt>
                <c:pt idx="821">
                  <c:v>34790</c:v>
                </c:pt>
                <c:pt idx="822">
                  <c:v>34780</c:v>
                </c:pt>
                <c:pt idx="823">
                  <c:v>34770</c:v>
                </c:pt>
                <c:pt idx="824">
                  <c:v>34760</c:v>
                </c:pt>
                <c:pt idx="825">
                  <c:v>34750</c:v>
                </c:pt>
                <c:pt idx="826">
                  <c:v>34740</c:v>
                </c:pt>
                <c:pt idx="827">
                  <c:v>34730</c:v>
                </c:pt>
                <c:pt idx="828">
                  <c:v>34720</c:v>
                </c:pt>
                <c:pt idx="829">
                  <c:v>34710</c:v>
                </c:pt>
                <c:pt idx="830">
                  <c:v>34700</c:v>
                </c:pt>
                <c:pt idx="831">
                  <c:v>34690</c:v>
                </c:pt>
                <c:pt idx="832">
                  <c:v>34680</c:v>
                </c:pt>
                <c:pt idx="833">
                  <c:v>34670</c:v>
                </c:pt>
                <c:pt idx="834">
                  <c:v>34660</c:v>
                </c:pt>
                <c:pt idx="835">
                  <c:v>34650</c:v>
                </c:pt>
                <c:pt idx="836">
                  <c:v>34640</c:v>
                </c:pt>
                <c:pt idx="837">
                  <c:v>34630</c:v>
                </c:pt>
                <c:pt idx="838">
                  <c:v>34620</c:v>
                </c:pt>
                <c:pt idx="839">
                  <c:v>34610</c:v>
                </c:pt>
                <c:pt idx="840">
                  <c:v>34600</c:v>
                </c:pt>
                <c:pt idx="841">
                  <c:v>34590</c:v>
                </c:pt>
                <c:pt idx="842">
                  <c:v>34580</c:v>
                </c:pt>
                <c:pt idx="843">
                  <c:v>34570</c:v>
                </c:pt>
                <c:pt idx="844">
                  <c:v>34560</c:v>
                </c:pt>
                <c:pt idx="845">
                  <c:v>34550</c:v>
                </c:pt>
                <c:pt idx="846">
                  <c:v>34540</c:v>
                </c:pt>
                <c:pt idx="847">
                  <c:v>34530</c:v>
                </c:pt>
                <c:pt idx="848">
                  <c:v>34520</c:v>
                </c:pt>
                <c:pt idx="849">
                  <c:v>34510</c:v>
                </c:pt>
                <c:pt idx="850">
                  <c:v>34500</c:v>
                </c:pt>
                <c:pt idx="851">
                  <c:v>34490</c:v>
                </c:pt>
                <c:pt idx="852">
                  <c:v>34480</c:v>
                </c:pt>
                <c:pt idx="853">
                  <c:v>34470</c:v>
                </c:pt>
                <c:pt idx="854">
                  <c:v>34460</c:v>
                </c:pt>
                <c:pt idx="855">
                  <c:v>34450</c:v>
                </c:pt>
                <c:pt idx="856">
                  <c:v>34440</c:v>
                </c:pt>
                <c:pt idx="857">
                  <c:v>34430</c:v>
                </c:pt>
                <c:pt idx="858">
                  <c:v>34420</c:v>
                </c:pt>
                <c:pt idx="859">
                  <c:v>34410</c:v>
                </c:pt>
                <c:pt idx="860">
                  <c:v>34400</c:v>
                </c:pt>
                <c:pt idx="861">
                  <c:v>34390</c:v>
                </c:pt>
                <c:pt idx="862">
                  <c:v>34380</c:v>
                </c:pt>
                <c:pt idx="863">
                  <c:v>34370</c:v>
                </c:pt>
                <c:pt idx="864">
                  <c:v>34360</c:v>
                </c:pt>
                <c:pt idx="865">
                  <c:v>34350</c:v>
                </c:pt>
                <c:pt idx="866">
                  <c:v>34340</c:v>
                </c:pt>
                <c:pt idx="867">
                  <c:v>34330</c:v>
                </c:pt>
                <c:pt idx="868">
                  <c:v>34320</c:v>
                </c:pt>
                <c:pt idx="869">
                  <c:v>34310</c:v>
                </c:pt>
                <c:pt idx="870">
                  <c:v>34300</c:v>
                </c:pt>
                <c:pt idx="871">
                  <c:v>34290</c:v>
                </c:pt>
                <c:pt idx="872">
                  <c:v>34280</c:v>
                </c:pt>
                <c:pt idx="873">
                  <c:v>34270</c:v>
                </c:pt>
                <c:pt idx="874">
                  <c:v>34260</c:v>
                </c:pt>
                <c:pt idx="875">
                  <c:v>34250</c:v>
                </c:pt>
                <c:pt idx="876">
                  <c:v>34240</c:v>
                </c:pt>
                <c:pt idx="877">
                  <c:v>34230</c:v>
                </c:pt>
                <c:pt idx="878">
                  <c:v>34220</c:v>
                </c:pt>
                <c:pt idx="879">
                  <c:v>34210</c:v>
                </c:pt>
                <c:pt idx="880">
                  <c:v>34200</c:v>
                </c:pt>
                <c:pt idx="881">
                  <c:v>34190</c:v>
                </c:pt>
                <c:pt idx="882">
                  <c:v>34180</c:v>
                </c:pt>
                <c:pt idx="883">
                  <c:v>34170</c:v>
                </c:pt>
                <c:pt idx="884">
                  <c:v>34160</c:v>
                </c:pt>
                <c:pt idx="885">
                  <c:v>34150</c:v>
                </c:pt>
                <c:pt idx="886">
                  <c:v>34140</c:v>
                </c:pt>
                <c:pt idx="887">
                  <c:v>34130</c:v>
                </c:pt>
                <c:pt idx="888">
                  <c:v>34120</c:v>
                </c:pt>
                <c:pt idx="889">
                  <c:v>34110</c:v>
                </c:pt>
                <c:pt idx="890">
                  <c:v>34100</c:v>
                </c:pt>
                <c:pt idx="891">
                  <c:v>34090</c:v>
                </c:pt>
                <c:pt idx="892">
                  <c:v>34080</c:v>
                </c:pt>
                <c:pt idx="893">
                  <c:v>34070</c:v>
                </c:pt>
                <c:pt idx="894">
                  <c:v>34060</c:v>
                </c:pt>
                <c:pt idx="895">
                  <c:v>34050</c:v>
                </c:pt>
                <c:pt idx="896">
                  <c:v>34040</c:v>
                </c:pt>
                <c:pt idx="897">
                  <c:v>34030</c:v>
                </c:pt>
                <c:pt idx="898">
                  <c:v>34020</c:v>
                </c:pt>
                <c:pt idx="899">
                  <c:v>34010</c:v>
                </c:pt>
                <c:pt idx="900">
                  <c:v>34000</c:v>
                </c:pt>
                <c:pt idx="901">
                  <c:v>33990</c:v>
                </c:pt>
                <c:pt idx="902">
                  <c:v>33980</c:v>
                </c:pt>
                <c:pt idx="903">
                  <c:v>33970</c:v>
                </c:pt>
                <c:pt idx="904">
                  <c:v>33960</c:v>
                </c:pt>
                <c:pt idx="905">
                  <c:v>33950</c:v>
                </c:pt>
                <c:pt idx="906">
                  <c:v>33940</c:v>
                </c:pt>
                <c:pt idx="907">
                  <c:v>33930</c:v>
                </c:pt>
                <c:pt idx="908">
                  <c:v>33920</c:v>
                </c:pt>
                <c:pt idx="909">
                  <c:v>33910</c:v>
                </c:pt>
                <c:pt idx="910">
                  <c:v>33900</c:v>
                </c:pt>
                <c:pt idx="911">
                  <c:v>33890</c:v>
                </c:pt>
                <c:pt idx="912">
                  <c:v>33880</c:v>
                </c:pt>
                <c:pt idx="913">
                  <c:v>33870</c:v>
                </c:pt>
                <c:pt idx="914">
                  <c:v>33860</c:v>
                </c:pt>
                <c:pt idx="915">
                  <c:v>33850</c:v>
                </c:pt>
                <c:pt idx="916">
                  <c:v>33840</c:v>
                </c:pt>
                <c:pt idx="917">
                  <c:v>33830</c:v>
                </c:pt>
                <c:pt idx="918">
                  <c:v>33820</c:v>
                </c:pt>
                <c:pt idx="919">
                  <c:v>33810</c:v>
                </c:pt>
                <c:pt idx="920">
                  <c:v>33800</c:v>
                </c:pt>
                <c:pt idx="921">
                  <c:v>33790</c:v>
                </c:pt>
                <c:pt idx="922">
                  <c:v>33780</c:v>
                </c:pt>
                <c:pt idx="923">
                  <c:v>33770</c:v>
                </c:pt>
                <c:pt idx="924">
                  <c:v>33760</c:v>
                </c:pt>
                <c:pt idx="925">
                  <c:v>33750</c:v>
                </c:pt>
                <c:pt idx="926">
                  <c:v>33740</c:v>
                </c:pt>
                <c:pt idx="927">
                  <c:v>33730</c:v>
                </c:pt>
                <c:pt idx="928">
                  <c:v>33720</c:v>
                </c:pt>
                <c:pt idx="929">
                  <c:v>33710</c:v>
                </c:pt>
                <c:pt idx="930">
                  <c:v>33700</c:v>
                </c:pt>
                <c:pt idx="931">
                  <c:v>33690</c:v>
                </c:pt>
                <c:pt idx="932">
                  <c:v>33680</c:v>
                </c:pt>
                <c:pt idx="933">
                  <c:v>33670</c:v>
                </c:pt>
                <c:pt idx="934">
                  <c:v>33660</c:v>
                </c:pt>
                <c:pt idx="935">
                  <c:v>33650</c:v>
                </c:pt>
                <c:pt idx="936">
                  <c:v>33640</c:v>
                </c:pt>
                <c:pt idx="937">
                  <c:v>33630</c:v>
                </c:pt>
                <c:pt idx="938">
                  <c:v>33620</c:v>
                </c:pt>
                <c:pt idx="939">
                  <c:v>33610</c:v>
                </c:pt>
                <c:pt idx="940">
                  <c:v>33600</c:v>
                </c:pt>
                <c:pt idx="941">
                  <c:v>33590</c:v>
                </c:pt>
                <c:pt idx="942">
                  <c:v>33580</c:v>
                </c:pt>
                <c:pt idx="943">
                  <c:v>33570</c:v>
                </c:pt>
                <c:pt idx="944">
                  <c:v>33560</c:v>
                </c:pt>
                <c:pt idx="945">
                  <c:v>33550</c:v>
                </c:pt>
                <c:pt idx="946">
                  <c:v>33540</c:v>
                </c:pt>
                <c:pt idx="947">
                  <c:v>33530</c:v>
                </c:pt>
                <c:pt idx="948">
                  <c:v>33520</c:v>
                </c:pt>
                <c:pt idx="949">
                  <c:v>33510</c:v>
                </c:pt>
                <c:pt idx="950">
                  <c:v>33500</c:v>
                </c:pt>
                <c:pt idx="951">
                  <c:v>33490</c:v>
                </c:pt>
                <c:pt idx="952">
                  <c:v>33480</c:v>
                </c:pt>
                <c:pt idx="953">
                  <c:v>33470</c:v>
                </c:pt>
                <c:pt idx="954">
                  <c:v>33460</c:v>
                </c:pt>
                <c:pt idx="955">
                  <c:v>33450</c:v>
                </c:pt>
                <c:pt idx="956">
                  <c:v>33440</c:v>
                </c:pt>
                <c:pt idx="957">
                  <c:v>33430</c:v>
                </c:pt>
                <c:pt idx="958">
                  <c:v>33420</c:v>
                </c:pt>
                <c:pt idx="959">
                  <c:v>33410</c:v>
                </c:pt>
                <c:pt idx="960">
                  <c:v>33400</c:v>
                </c:pt>
                <c:pt idx="961">
                  <c:v>33390</c:v>
                </c:pt>
                <c:pt idx="962">
                  <c:v>33380</c:v>
                </c:pt>
                <c:pt idx="963">
                  <c:v>33370</c:v>
                </c:pt>
                <c:pt idx="964">
                  <c:v>33360</c:v>
                </c:pt>
                <c:pt idx="965">
                  <c:v>33350</c:v>
                </c:pt>
                <c:pt idx="966">
                  <c:v>33340</c:v>
                </c:pt>
                <c:pt idx="967">
                  <c:v>33330</c:v>
                </c:pt>
                <c:pt idx="968">
                  <c:v>33320</c:v>
                </c:pt>
                <c:pt idx="969">
                  <c:v>33310</c:v>
                </c:pt>
                <c:pt idx="970">
                  <c:v>33300</c:v>
                </c:pt>
                <c:pt idx="971">
                  <c:v>33290</c:v>
                </c:pt>
                <c:pt idx="972">
                  <c:v>33280</c:v>
                </c:pt>
                <c:pt idx="973">
                  <c:v>33270</c:v>
                </c:pt>
                <c:pt idx="974">
                  <c:v>33260</c:v>
                </c:pt>
                <c:pt idx="975">
                  <c:v>33250</c:v>
                </c:pt>
                <c:pt idx="976">
                  <c:v>33240</c:v>
                </c:pt>
                <c:pt idx="977">
                  <c:v>33230</c:v>
                </c:pt>
                <c:pt idx="978">
                  <c:v>33220</c:v>
                </c:pt>
                <c:pt idx="979">
                  <c:v>33210</c:v>
                </c:pt>
                <c:pt idx="980">
                  <c:v>33200</c:v>
                </c:pt>
                <c:pt idx="981">
                  <c:v>33190</c:v>
                </c:pt>
                <c:pt idx="982">
                  <c:v>33180</c:v>
                </c:pt>
                <c:pt idx="983">
                  <c:v>33170</c:v>
                </c:pt>
                <c:pt idx="984">
                  <c:v>33160</c:v>
                </c:pt>
                <c:pt idx="985">
                  <c:v>33150</c:v>
                </c:pt>
                <c:pt idx="986">
                  <c:v>33140</c:v>
                </c:pt>
                <c:pt idx="987">
                  <c:v>33130</c:v>
                </c:pt>
                <c:pt idx="988">
                  <c:v>33120</c:v>
                </c:pt>
                <c:pt idx="989">
                  <c:v>33110</c:v>
                </c:pt>
                <c:pt idx="990">
                  <c:v>33100</c:v>
                </c:pt>
                <c:pt idx="991">
                  <c:v>33090</c:v>
                </c:pt>
                <c:pt idx="992">
                  <c:v>33080</c:v>
                </c:pt>
                <c:pt idx="993">
                  <c:v>33070</c:v>
                </c:pt>
                <c:pt idx="994">
                  <c:v>33060</c:v>
                </c:pt>
                <c:pt idx="995">
                  <c:v>33050</c:v>
                </c:pt>
                <c:pt idx="996">
                  <c:v>33040</c:v>
                </c:pt>
                <c:pt idx="997">
                  <c:v>33030</c:v>
                </c:pt>
                <c:pt idx="998">
                  <c:v>33020</c:v>
                </c:pt>
                <c:pt idx="999">
                  <c:v>33010</c:v>
                </c:pt>
                <c:pt idx="1000">
                  <c:v>33000</c:v>
                </c:pt>
                <c:pt idx="1001">
                  <c:v>32990</c:v>
                </c:pt>
                <c:pt idx="1002">
                  <c:v>32980</c:v>
                </c:pt>
                <c:pt idx="1003">
                  <c:v>32970</c:v>
                </c:pt>
                <c:pt idx="1004">
                  <c:v>32960</c:v>
                </c:pt>
                <c:pt idx="1005">
                  <c:v>32950</c:v>
                </c:pt>
                <c:pt idx="1006">
                  <c:v>32940</c:v>
                </c:pt>
                <c:pt idx="1007">
                  <c:v>32930</c:v>
                </c:pt>
                <c:pt idx="1008">
                  <c:v>32920</c:v>
                </c:pt>
                <c:pt idx="1009">
                  <c:v>32910</c:v>
                </c:pt>
                <c:pt idx="1010">
                  <c:v>32900</c:v>
                </c:pt>
                <c:pt idx="1011">
                  <c:v>32890</c:v>
                </c:pt>
                <c:pt idx="1012">
                  <c:v>32880</c:v>
                </c:pt>
                <c:pt idx="1013">
                  <c:v>32870</c:v>
                </c:pt>
                <c:pt idx="1014">
                  <c:v>32860</c:v>
                </c:pt>
                <c:pt idx="1015">
                  <c:v>32850</c:v>
                </c:pt>
                <c:pt idx="1016">
                  <c:v>32840</c:v>
                </c:pt>
                <c:pt idx="1017">
                  <c:v>32830</c:v>
                </c:pt>
                <c:pt idx="1018">
                  <c:v>32820</c:v>
                </c:pt>
                <c:pt idx="1019">
                  <c:v>32810</c:v>
                </c:pt>
                <c:pt idx="1020">
                  <c:v>32800</c:v>
                </c:pt>
                <c:pt idx="1021">
                  <c:v>32790</c:v>
                </c:pt>
                <c:pt idx="1022">
                  <c:v>32780</c:v>
                </c:pt>
                <c:pt idx="1023">
                  <c:v>32770</c:v>
                </c:pt>
                <c:pt idx="1024">
                  <c:v>32760</c:v>
                </c:pt>
                <c:pt idx="1025">
                  <c:v>32750</c:v>
                </c:pt>
                <c:pt idx="1026">
                  <c:v>32740</c:v>
                </c:pt>
                <c:pt idx="1027">
                  <c:v>32730</c:v>
                </c:pt>
                <c:pt idx="1028">
                  <c:v>32720</c:v>
                </c:pt>
                <c:pt idx="1029">
                  <c:v>32710</c:v>
                </c:pt>
                <c:pt idx="1030">
                  <c:v>32700</c:v>
                </c:pt>
                <c:pt idx="1031">
                  <c:v>32690</c:v>
                </c:pt>
                <c:pt idx="1032">
                  <c:v>32680</c:v>
                </c:pt>
                <c:pt idx="1033">
                  <c:v>32670</c:v>
                </c:pt>
                <c:pt idx="1034">
                  <c:v>32660</c:v>
                </c:pt>
                <c:pt idx="1035">
                  <c:v>32650</c:v>
                </c:pt>
                <c:pt idx="1036">
                  <c:v>32640</c:v>
                </c:pt>
                <c:pt idx="1037">
                  <c:v>32630</c:v>
                </c:pt>
                <c:pt idx="1038">
                  <c:v>32620</c:v>
                </c:pt>
                <c:pt idx="1039">
                  <c:v>32610</c:v>
                </c:pt>
                <c:pt idx="1040">
                  <c:v>32600</c:v>
                </c:pt>
                <c:pt idx="1041">
                  <c:v>32590</c:v>
                </c:pt>
                <c:pt idx="1042">
                  <c:v>32580</c:v>
                </c:pt>
                <c:pt idx="1043">
                  <c:v>32570</c:v>
                </c:pt>
                <c:pt idx="1044">
                  <c:v>32560</c:v>
                </c:pt>
                <c:pt idx="1045">
                  <c:v>32550</c:v>
                </c:pt>
                <c:pt idx="1046">
                  <c:v>32540</c:v>
                </c:pt>
                <c:pt idx="1047">
                  <c:v>32530</c:v>
                </c:pt>
                <c:pt idx="1048">
                  <c:v>32520</c:v>
                </c:pt>
                <c:pt idx="1049">
                  <c:v>32510</c:v>
                </c:pt>
                <c:pt idx="1050">
                  <c:v>32500</c:v>
                </c:pt>
                <c:pt idx="1051">
                  <c:v>32490</c:v>
                </c:pt>
                <c:pt idx="1052">
                  <c:v>32480</c:v>
                </c:pt>
                <c:pt idx="1053">
                  <c:v>32470</c:v>
                </c:pt>
                <c:pt idx="1054">
                  <c:v>32460</c:v>
                </c:pt>
                <c:pt idx="1055">
                  <c:v>32450</c:v>
                </c:pt>
                <c:pt idx="1056">
                  <c:v>32440</c:v>
                </c:pt>
                <c:pt idx="1057">
                  <c:v>32430</c:v>
                </c:pt>
                <c:pt idx="1058">
                  <c:v>32420</c:v>
                </c:pt>
                <c:pt idx="1059">
                  <c:v>32410</c:v>
                </c:pt>
                <c:pt idx="1060">
                  <c:v>32400</c:v>
                </c:pt>
                <c:pt idx="1061">
                  <c:v>32390</c:v>
                </c:pt>
                <c:pt idx="1062">
                  <c:v>32380</c:v>
                </c:pt>
                <c:pt idx="1063">
                  <c:v>32370</c:v>
                </c:pt>
                <c:pt idx="1064">
                  <c:v>32360</c:v>
                </c:pt>
                <c:pt idx="1065">
                  <c:v>32350</c:v>
                </c:pt>
                <c:pt idx="1066">
                  <c:v>32340</c:v>
                </c:pt>
                <c:pt idx="1067">
                  <c:v>32330</c:v>
                </c:pt>
                <c:pt idx="1068">
                  <c:v>32320</c:v>
                </c:pt>
                <c:pt idx="1069">
                  <c:v>32310</c:v>
                </c:pt>
                <c:pt idx="1070">
                  <c:v>32300</c:v>
                </c:pt>
                <c:pt idx="1071">
                  <c:v>32290</c:v>
                </c:pt>
                <c:pt idx="1072">
                  <c:v>32280</c:v>
                </c:pt>
                <c:pt idx="1073">
                  <c:v>32270</c:v>
                </c:pt>
                <c:pt idx="1074">
                  <c:v>32260</c:v>
                </c:pt>
                <c:pt idx="1075">
                  <c:v>32250</c:v>
                </c:pt>
                <c:pt idx="1076">
                  <c:v>32240</c:v>
                </c:pt>
                <c:pt idx="1077">
                  <c:v>32230</c:v>
                </c:pt>
                <c:pt idx="1078">
                  <c:v>32220</c:v>
                </c:pt>
                <c:pt idx="1079">
                  <c:v>32210</c:v>
                </c:pt>
                <c:pt idx="1080">
                  <c:v>32200</c:v>
                </c:pt>
                <c:pt idx="1081">
                  <c:v>32190</c:v>
                </c:pt>
                <c:pt idx="1082">
                  <c:v>32180</c:v>
                </c:pt>
                <c:pt idx="1083">
                  <c:v>32170</c:v>
                </c:pt>
                <c:pt idx="1084">
                  <c:v>32160</c:v>
                </c:pt>
                <c:pt idx="1085">
                  <c:v>32150</c:v>
                </c:pt>
                <c:pt idx="1086">
                  <c:v>32140</c:v>
                </c:pt>
                <c:pt idx="1087">
                  <c:v>32130</c:v>
                </c:pt>
                <c:pt idx="1088">
                  <c:v>32120</c:v>
                </c:pt>
                <c:pt idx="1089">
                  <c:v>32110</c:v>
                </c:pt>
                <c:pt idx="1090">
                  <c:v>32100</c:v>
                </c:pt>
                <c:pt idx="1091">
                  <c:v>32090</c:v>
                </c:pt>
                <c:pt idx="1092">
                  <c:v>32080</c:v>
                </c:pt>
                <c:pt idx="1093">
                  <c:v>32070</c:v>
                </c:pt>
                <c:pt idx="1094">
                  <c:v>32060</c:v>
                </c:pt>
                <c:pt idx="1095">
                  <c:v>32050</c:v>
                </c:pt>
                <c:pt idx="1096">
                  <c:v>32040</c:v>
                </c:pt>
                <c:pt idx="1097">
                  <c:v>32030</c:v>
                </c:pt>
                <c:pt idx="1098">
                  <c:v>32020</c:v>
                </c:pt>
                <c:pt idx="1099">
                  <c:v>32010</c:v>
                </c:pt>
                <c:pt idx="1100">
                  <c:v>32000</c:v>
                </c:pt>
                <c:pt idx="1101">
                  <c:v>31990</c:v>
                </c:pt>
                <c:pt idx="1102">
                  <c:v>31980</c:v>
                </c:pt>
                <c:pt idx="1103">
                  <c:v>31970</c:v>
                </c:pt>
                <c:pt idx="1104">
                  <c:v>31960</c:v>
                </c:pt>
                <c:pt idx="1105">
                  <c:v>31950</c:v>
                </c:pt>
                <c:pt idx="1106">
                  <c:v>31940</c:v>
                </c:pt>
                <c:pt idx="1107">
                  <c:v>31930</c:v>
                </c:pt>
                <c:pt idx="1108">
                  <c:v>31920</c:v>
                </c:pt>
                <c:pt idx="1109">
                  <c:v>31910</c:v>
                </c:pt>
                <c:pt idx="1110">
                  <c:v>31900</c:v>
                </c:pt>
                <c:pt idx="1111">
                  <c:v>31890</c:v>
                </c:pt>
                <c:pt idx="1112">
                  <c:v>31880</c:v>
                </c:pt>
                <c:pt idx="1113">
                  <c:v>31870</c:v>
                </c:pt>
                <c:pt idx="1114">
                  <c:v>31860</c:v>
                </c:pt>
                <c:pt idx="1115">
                  <c:v>31850</c:v>
                </c:pt>
                <c:pt idx="1116">
                  <c:v>31840</c:v>
                </c:pt>
                <c:pt idx="1117">
                  <c:v>31830</c:v>
                </c:pt>
                <c:pt idx="1118">
                  <c:v>31820</c:v>
                </c:pt>
                <c:pt idx="1119">
                  <c:v>31810</c:v>
                </c:pt>
                <c:pt idx="1120">
                  <c:v>31800</c:v>
                </c:pt>
                <c:pt idx="1121">
                  <c:v>31790</c:v>
                </c:pt>
                <c:pt idx="1122">
                  <c:v>31780</c:v>
                </c:pt>
                <c:pt idx="1123">
                  <c:v>31770</c:v>
                </c:pt>
                <c:pt idx="1124">
                  <c:v>31760</c:v>
                </c:pt>
                <c:pt idx="1125">
                  <c:v>31750</c:v>
                </c:pt>
                <c:pt idx="1126">
                  <c:v>31740</c:v>
                </c:pt>
                <c:pt idx="1127">
                  <c:v>31730</c:v>
                </c:pt>
                <c:pt idx="1128">
                  <c:v>31720</c:v>
                </c:pt>
                <c:pt idx="1129">
                  <c:v>31710</c:v>
                </c:pt>
                <c:pt idx="1130">
                  <c:v>31700</c:v>
                </c:pt>
                <c:pt idx="1131">
                  <c:v>31690</c:v>
                </c:pt>
                <c:pt idx="1132">
                  <c:v>31680</c:v>
                </c:pt>
                <c:pt idx="1133">
                  <c:v>31670</c:v>
                </c:pt>
                <c:pt idx="1134">
                  <c:v>31660</c:v>
                </c:pt>
                <c:pt idx="1135">
                  <c:v>31650</c:v>
                </c:pt>
                <c:pt idx="1136">
                  <c:v>31640</c:v>
                </c:pt>
                <c:pt idx="1137">
                  <c:v>31630</c:v>
                </c:pt>
                <c:pt idx="1138">
                  <c:v>31620</c:v>
                </c:pt>
                <c:pt idx="1139">
                  <c:v>31610</c:v>
                </c:pt>
                <c:pt idx="1140">
                  <c:v>31600</c:v>
                </c:pt>
                <c:pt idx="1141">
                  <c:v>31590</c:v>
                </c:pt>
                <c:pt idx="1142">
                  <c:v>31580</c:v>
                </c:pt>
                <c:pt idx="1143">
                  <c:v>31570</c:v>
                </c:pt>
                <c:pt idx="1144">
                  <c:v>31560</c:v>
                </c:pt>
                <c:pt idx="1145">
                  <c:v>31550</c:v>
                </c:pt>
                <c:pt idx="1146">
                  <c:v>31540</c:v>
                </c:pt>
                <c:pt idx="1147">
                  <c:v>31530</c:v>
                </c:pt>
                <c:pt idx="1148">
                  <c:v>31520</c:v>
                </c:pt>
                <c:pt idx="1149">
                  <c:v>31510</c:v>
                </c:pt>
                <c:pt idx="1150">
                  <c:v>31500</c:v>
                </c:pt>
                <c:pt idx="1151">
                  <c:v>31490</c:v>
                </c:pt>
                <c:pt idx="1152">
                  <c:v>31480</c:v>
                </c:pt>
                <c:pt idx="1153">
                  <c:v>31470</c:v>
                </c:pt>
                <c:pt idx="1154">
                  <c:v>31460</c:v>
                </c:pt>
                <c:pt idx="1155">
                  <c:v>31450</c:v>
                </c:pt>
                <c:pt idx="1156">
                  <c:v>31440</c:v>
                </c:pt>
                <c:pt idx="1157">
                  <c:v>31430</c:v>
                </c:pt>
                <c:pt idx="1158">
                  <c:v>31420</c:v>
                </c:pt>
                <c:pt idx="1159">
                  <c:v>31410</c:v>
                </c:pt>
                <c:pt idx="1160">
                  <c:v>31400</c:v>
                </c:pt>
                <c:pt idx="1161">
                  <c:v>31390</c:v>
                </c:pt>
                <c:pt idx="1162">
                  <c:v>31380</c:v>
                </c:pt>
                <c:pt idx="1163">
                  <c:v>31370</c:v>
                </c:pt>
                <c:pt idx="1164">
                  <c:v>31360</c:v>
                </c:pt>
                <c:pt idx="1165">
                  <c:v>31350</c:v>
                </c:pt>
                <c:pt idx="1166">
                  <c:v>31340</c:v>
                </c:pt>
                <c:pt idx="1167">
                  <c:v>31330</c:v>
                </c:pt>
                <c:pt idx="1168">
                  <c:v>31320</c:v>
                </c:pt>
                <c:pt idx="1169">
                  <c:v>31310</c:v>
                </c:pt>
                <c:pt idx="1170">
                  <c:v>31300</c:v>
                </c:pt>
                <c:pt idx="1171">
                  <c:v>31290</c:v>
                </c:pt>
                <c:pt idx="1172">
                  <c:v>31280</c:v>
                </c:pt>
                <c:pt idx="1173">
                  <c:v>31270</c:v>
                </c:pt>
                <c:pt idx="1174">
                  <c:v>31260</c:v>
                </c:pt>
                <c:pt idx="1175">
                  <c:v>31250</c:v>
                </c:pt>
                <c:pt idx="1176">
                  <c:v>31240</c:v>
                </c:pt>
                <c:pt idx="1177">
                  <c:v>31230</c:v>
                </c:pt>
                <c:pt idx="1178">
                  <c:v>31220</c:v>
                </c:pt>
                <c:pt idx="1179">
                  <c:v>31210</c:v>
                </c:pt>
                <c:pt idx="1180">
                  <c:v>31200</c:v>
                </c:pt>
                <c:pt idx="1181">
                  <c:v>31190</c:v>
                </c:pt>
                <c:pt idx="1182">
                  <c:v>31180</c:v>
                </c:pt>
                <c:pt idx="1183">
                  <c:v>31170</c:v>
                </c:pt>
                <c:pt idx="1184">
                  <c:v>31160</c:v>
                </c:pt>
                <c:pt idx="1185">
                  <c:v>31150</c:v>
                </c:pt>
                <c:pt idx="1186">
                  <c:v>31140</c:v>
                </c:pt>
                <c:pt idx="1187">
                  <c:v>31130</c:v>
                </c:pt>
                <c:pt idx="1188">
                  <c:v>31120</c:v>
                </c:pt>
                <c:pt idx="1189">
                  <c:v>31110</c:v>
                </c:pt>
                <c:pt idx="1190">
                  <c:v>31100</c:v>
                </c:pt>
                <c:pt idx="1191">
                  <c:v>31090</c:v>
                </c:pt>
                <c:pt idx="1192">
                  <c:v>31080</c:v>
                </c:pt>
                <c:pt idx="1193">
                  <c:v>31070</c:v>
                </c:pt>
                <c:pt idx="1194">
                  <c:v>31060</c:v>
                </c:pt>
                <c:pt idx="1195">
                  <c:v>31050</c:v>
                </c:pt>
                <c:pt idx="1196">
                  <c:v>31040</c:v>
                </c:pt>
                <c:pt idx="1197">
                  <c:v>31030</c:v>
                </c:pt>
                <c:pt idx="1198">
                  <c:v>31020</c:v>
                </c:pt>
                <c:pt idx="1199">
                  <c:v>31010</c:v>
                </c:pt>
                <c:pt idx="1200">
                  <c:v>31000</c:v>
                </c:pt>
                <c:pt idx="1201">
                  <c:v>30990</c:v>
                </c:pt>
                <c:pt idx="1202">
                  <c:v>30980</c:v>
                </c:pt>
                <c:pt idx="1203">
                  <c:v>30970</c:v>
                </c:pt>
                <c:pt idx="1204">
                  <c:v>30960</c:v>
                </c:pt>
                <c:pt idx="1205">
                  <c:v>30950</c:v>
                </c:pt>
                <c:pt idx="1206">
                  <c:v>30940</c:v>
                </c:pt>
                <c:pt idx="1207">
                  <c:v>30930</c:v>
                </c:pt>
                <c:pt idx="1208">
                  <c:v>30920</c:v>
                </c:pt>
                <c:pt idx="1209">
                  <c:v>30910</c:v>
                </c:pt>
                <c:pt idx="1210">
                  <c:v>30900</c:v>
                </c:pt>
                <c:pt idx="1211">
                  <c:v>30890</c:v>
                </c:pt>
                <c:pt idx="1212">
                  <c:v>30880</c:v>
                </c:pt>
                <c:pt idx="1213">
                  <c:v>30870</c:v>
                </c:pt>
                <c:pt idx="1214">
                  <c:v>30860</c:v>
                </c:pt>
                <c:pt idx="1215">
                  <c:v>30850</c:v>
                </c:pt>
                <c:pt idx="1216">
                  <c:v>30840</c:v>
                </c:pt>
                <c:pt idx="1217">
                  <c:v>30830</c:v>
                </c:pt>
                <c:pt idx="1218">
                  <c:v>30820</c:v>
                </c:pt>
                <c:pt idx="1219">
                  <c:v>30810</c:v>
                </c:pt>
                <c:pt idx="1220">
                  <c:v>30800</c:v>
                </c:pt>
                <c:pt idx="1221">
                  <c:v>30790</c:v>
                </c:pt>
                <c:pt idx="1222">
                  <c:v>30780</c:v>
                </c:pt>
                <c:pt idx="1223">
                  <c:v>30770</c:v>
                </c:pt>
                <c:pt idx="1224">
                  <c:v>30760</c:v>
                </c:pt>
                <c:pt idx="1225">
                  <c:v>30750</c:v>
                </c:pt>
                <c:pt idx="1226">
                  <c:v>30740</c:v>
                </c:pt>
                <c:pt idx="1227">
                  <c:v>30730</c:v>
                </c:pt>
                <c:pt idx="1228">
                  <c:v>30720</c:v>
                </c:pt>
                <c:pt idx="1229">
                  <c:v>30710</c:v>
                </c:pt>
                <c:pt idx="1230">
                  <c:v>30700</c:v>
                </c:pt>
                <c:pt idx="1231">
                  <c:v>30690</c:v>
                </c:pt>
                <c:pt idx="1232">
                  <c:v>30680</c:v>
                </c:pt>
                <c:pt idx="1233">
                  <c:v>30670</c:v>
                </c:pt>
                <c:pt idx="1234">
                  <c:v>30660</c:v>
                </c:pt>
                <c:pt idx="1235">
                  <c:v>30650</c:v>
                </c:pt>
                <c:pt idx="1236">
                  <c:v>30640</c:v>
                </c:pt>
                <c:pt idx="1237">
                  <c:v>30630</c:v>
                </c:pt>
                <c:pt idx="1238">
                  <c:v>30620</c:v>
                </c:pt>
                <c:pt idx="1239">
                  <c:v>30610</c:v>
                </c:pt>
                <c:pt idx="1240">
                  <c:v>30600</c:v>
                </c:pt>
                <c:pt idx="1241">
                  <c:v>30590</c:v>
                </c:pt>
                <c:pt idx="1242">
                  <c:v>30580</c:v>
                </c:pt>
                <c:pt idx="1243">
                  <c:v>30570</c:v>
                </c:pt>
                <c:pt idx="1244">
                  <c:v>30560</c:v>
                </c:pt>
                <c:pt idx="1245">
                  <c:v>30550</c:v>
                </c:pt>
                <c:pt idx="1246">
                  <c:v>30540</c:v>
                </c:pt>
                <c:pt idx="1247">
                  <c:v>30530</c:v>
                </c:pt>
                <c:pt idx="1248">
                  <c:v>30520</c:v>
                </c:pt>
                <c:pt idx="1249">
                  <c:v>30510</c:v>
                </c:pt>
                <c:pt idx="1250">
                  <c:v>30500</c:v>
                </c:pt>
                <c:pt idx="1251">
                  <c:v>30490</c:v>
                </c:pt>
                <c:pt idx="1252">
                  <c:v>30480</c:v>
                </c:pt>
                <c:pt idx="1253">
                  <c:v>30470</c:v>
                </c:pt>
                <c:pt idx="1254">
                  <c:v>30460</c:v>
                </c:pt>
                <c:pt idx="1255">
                  <c:v>30450</c:v>
                </c:pt>
                <c:pt idx="1256">
                  <c:v>30440</c:v>
                </c:pt>
                <c:pt idx="1257">
                  <c:v>30430</c:v>
                </c:pt>
                <c:pt idx="1258">
                  <c:v>30420</c:v>
                </c:pt>
                <c:pt idx="1259">
                  <c:v>30410</c:v>
                </c:pt>
                <c:pt idx="1260">
                  <c:v>30400</c:v>
                </c:pt>
                <c:pt idx="1261">
                  <c:v>30390</c:v>
                </c:pt>
                <c:pt idx="1262">
                  <c:v>30380</c:v>
                </c:pt>
                <c:pt idx="1263">
                  <c:v>30370</c:v>
                </c:pt>
                <c:pt idx="1264">
                  <c:v>30360</c:v>
                </c:pt>
                <c:pt idx="1265">
                  <c:v>30350</c:v>
                </c:pt>
                <c:pt idx="1266">
                  <c:v>30340</c:v>
                </c:pt>
                <c:pt idx="1267">
                  <c:v>30330</c:v>
                </c:pt>
                <c:pt idx="1268">
                  <c:v>30320</c:v>
                </c:pt>
                <c:pt idx="1269">
                  <c:v>30310</c:v>
                </c:pt>
                <c:pt idx="1270">
                  <c:v>30300</c:v>
                </c:pt>
                <c:pt idx="1271">
                  <c:v>30290</c:v>
                </c:pt>
                <c:pt idx="1272">
                  <c:v>30280</c:v>
                </c:pt>
                <c:pt idx="1273">
                  <c:v>30270</c:v>
                </c:pt>
                <c:pt idx="1274">
                  <c:v>30260</c:v>
                </c:pt>
                <c:pt idx="1275">
                  <c:v>30250</c:v>
                </c:pt>
                <c:pt idx="1276">
                  <c:v>30240</c:v>
                </c:pt>
                <c:pt idx="1277">
                  <c:v>30230</c:v>
                </c:pt>
                <c:pt idx="1278">
                  <c:v>30220</c:v>
                </c:pt>
                <c:pt idx="1279">
                  <c:v>30210</c:v>
                </c:pt>
                <c:pt idx="1280">
                  <c:v>30200</c:v>
                </c:pt>
                <c:pt idx="1281">
                  <c:v>30190</c:v>
                </c:pt>
                <c:pt idx="1282">
                  <c:v>30180</c:v>
                </c:pt>
                <c:pt idx="1283">
                  <c:v>30170</c:v>
                </c:pt>
                <c:pt idx="1284">
                  <c:v>30160</c:v>
                </c:pt>
                <c:pt idx="1285">
                  <c:v>30150</c:v>
                </c:pt>
                <c:pt idx="1286">
                  <c:v>30140</c:v>
                </c:pt>
                <c:pt idx="1287">
                  <c:v>30130</c:v>
                </c:pt>
                <c:pt idx="1288">
                  <c:v>30120</c:v>
                </c:pt>
                <c:pt idx="1289">
                  <c:v>30110</c:v>
                </c:pt>
                <c:pt idx="1290">
                  <c:v>30100</c:v>
                </c:pt>
                <c:pt idx="1291">
                  <c:v>30090</c:v>
                </c:pt>
                <c:pt idx="1292">
                  <c:v>30080</c:v>
                </c:pt>
                <c:pt idx="1293">
                  <c:v>30070</c:v>
                </c:pt>
                <c:pt idx="1294">
                  <c:v>30060</c:v>
                </c:pt>
                <c:pt idx="1295">
                  <c:v>30050</c:v>
                </c:pt>
                <c:pt idx="1296">
                  <c:v>30040</c:v>
                </c:pt>
                <c:pt idx="1297">
                  <c:v>30030</c:v>
                </c:pt>
                <c:pt idx="1298">
                  <c:v>30020</c:v>
                </c:pt>
                <c:pt idx="1299">
                  <c:v>30010</c:v>
                </c:pt>
                <c:pt idx="1300">
                  <c:v>30000</c:v>
                </c:pt>
                <c:pt idx="1301">
                  <c:v>29990</c:v>
                </c:pt>
                <c:pt idx="1302">
                  <c:v>29980</c:v>
                </c:pt>
                <c:pt idx="1303">
                  <c:v>29970</c:v>
                </c:pt>
                <c:pt idx="1304">
                  <c:v>29960</c:v>
                </c:pt>
                <c:pt idx="1305">
                  <c:v>29950</c:v>
                </c:pt>
                <c:pt idx="1306">
                  <c:v>29940</c:v>
                </c:pt>
                <c:pt idx="1307">
                  <c:v>29930</c:v>
                </c:pt>
                <c:pt idx="1308">
                  <c:v>29920</c:v>
                </c:pt>
                <c:pt idx="1309">
                  <c:v>29910</c:v>
                </c:pt>
                <c:pt idx="1310">
                  <c:v>29900</c:v>
                </c:pt>
                <c:pt idx="1311">
                  <c:v>29890</c:v>
                </c:pt>
                <c:pt idx="1312">
                  <c:v>29880</c:v>
                </c:pt>
                <c:pt idx="1313">
                  <c:v>29870</c:v>
                </c:pt>
                <c:pt idx="1314">
                  <c:v>29860</c:v>
                </c:pt>
                <c:pt idx="1315">
                  <c:v>29850</c:v>
                </c:pt>
                <c:pt idx="1316">
                  <c:v>29840</c:v>
                </c:pt>
                <c:pt idx="1317">
                  <c:v>29830</c:v>
                </c:pt>
                <c:pt idx="1318">
                  <c:v>29820</c:v>
                </c:pt>
                <c:pt idx="1319">
                  <c:v>29810</c:v>
                </c:pt>
                <c:pt idx="1320">
                  <c:v>29800</c:v>
                </c:pt>
                <c:pt idx="1321">
                  <c:v>29790</c:v>
                </c:pt>
                <c:pt idx="1322">
                  <c:v>29780</c:v>
                </c:pt>
                <c:pt idx="1323">
                  <c:v>29770</c:v>
                </c:pt>
                <c:pt idx="1324">
                  <c:v>29760</c:v>
                </c:pt>
                <c:pt idx="1325">
                  <c:v>29750</c:v>
                </c:pt>
                <c:pt idx="1326">
                  <c:v>29740</c:v>
                </c:pt>
                <c:pt idx="1327">
                  <c:v>29730</c:v>
                </c:pt>
                <c:pt idx="1328">
                  <c:v>29720</c:v>
                </c:pt>
                <c:pt idx="1329">
                  <c:v>29710</c:v>
                </c:pt>
                <c:pt idx="1330">
                  <c:v>29700</c:v>
                </c:pt>
                <c:pt idx="1331">
                  <c:v>29690</c:v>
                </c:pt>
                <c:pt idx="1332">
                  <c:v>29680</c:v>
                </c:pt>
                <c:pt idx="1333">
                  <c:v>29670</c:v>
                </c:pt>
                <c:pt idx="1334">
                  <c:v>29660</c:v>
                </c:pt>
                <c:pt idx="1335">
                  <c:v>29650</c:v>
                </c:pt>
                <c:pt idx="1336">
                  <c:v>29640</c:v>
                </c:pt>
                <c:pt idx="1337">
                  <c:v>29630</c:v>
                </c:pt>
                <c:pt idx="1338">
                  <c:v>29620</c:v>
                </c:pt>
                <c:pt idx="1339">
                  <c:v>29610</c:v>
                </c:pt>
                <c:pt idx="1340">
                  <c:v>29600</c:v>
                </c:pt>
                <c:pt idx="1341">
                  <c:v>29590</c:v>
                </c:pt>
                <c:pt idx="1342">
                  <c:v>29580</c:v>
                </c:pt>
                <c:pt idx="1343">
                  <c:v>29570</c:v>
                </c:pt>
                <c:pt idx="1344">
                  <c:v>29560</c:v>
                </c:pt>
                <c:pt idx="1345">
                  <c:v>29550</c:v>
                </c:pt>
                <c:pt idx="1346">
                  <c:v>29540</c:v>
                </c:pt>
                <c:pt idx="1347">
                  <c:v>29530</c:v>
                </c:pt>
                <c:pt idx="1348">
                  <c:v>29520</c:v>
                </c:pt>
                <c:pt idx="1349">
                  <c:v>29510</c:v>
                </c:pt>
                <c:pt idx="1350">
                  <c:v>29500</c:v>
                </c:pt>
                <c:pt idx="1351">
                  <c:v>29490</c:v>
                </c:pt>
                <c:pt idx="1352">
                  <c:v>29480</c:v>
                </c:pt>
                <c:pt idx="1353">
                  <c:v>29470</c:v>
                </c:pt>
                <c:pt idx="1354">
                  <c:v>29460</c:v>
                </c:pt>
                <c:pt idx="1355">
                  <c:v>29450</c:v>
                </c:pt>
                <c:pt idx="1356">
                  <c:v>29440</c:v>
                </c:pt>
                <c:pt idx="1357">
                  <c:v>29430</c:v>
                </c:pt>
                <c:pt idx="1358">
                  <c:v>29420</c:v>
                </c:pt>
                <c:pt idx="1359">
                  <c:v>29410</c:v>
                </c:pt>
                <c:pt idx="1360">
                  <c:v>29400</c:v>
                </c:pt>
                <c:pt idx="1361">
                  <c:v>29390</c:v>
                </c:pt>
                <c:pt idx="1362">
                  <c:v>29380</c:v>
                </c:pt>
                <c:pt idx="1363">
                  <c:v>29370</c:v>
                </c:pt>
                <c:pt idx="1364">
                  <c:v>29360</c:v>
                </c:pt>
                <c:pt idx="1365">
                  <c:v>29350</c:v>
                </c:pt>
                <c:pt idx="1366">
                  <c:v>29340</c:v>
                </c:pt>
                <c:pt idx="1367">
                  <c:v>29330</c:v>
                </c:pt>
                <c:pt idx="1368">
                  <c:v>29320</c:v>
                </c:pt>
                <c:pt idx="1369">
                  <c:v>29310</c:v>
                </c:pt>
                <c:pt idx="1370">
                  <c:v>29300</c:v>
                </c:pt>
                <c:pt idx="1371">
                  <c:v>29290</c:v>
                </c:pt>
                <c:pt idx="1372">
                  <c:v>29280</c:v>
                </c:pt>
                <c:pt idx="1373">
                  <c:v>29270</c:v>
                </c:pt>
                <c:pt idx="1374">
                  <c:v>29260</c:v>
                </c:pt>
                <c:pt idx="1375">
                  <c:v>29250</c:v>
                </c:pt>
                <c:pt idx="1376">
                  <c:v>29240</c:v>
                </c:pt>
                <c:pt idx="1377">
                  <c:v>29230</c:v>
                </c:pt>
                <c:pt idx="1378">
                  <c:v>29220</c:v>
                </c:pt>
                <c:pt idx="1379">
                  <c:v>29210</c:v>
                </c:pt>
                <c:pt idx="1380">
                  <c:v>29200</c:v>
                </c:pt>
                <c:pt idx="1381">
                  <c:v>29190</c:v>
                </c:pt>
                <c:pt idx="1382">
                  <c:v>29180</c:v>
                </c:pt>
                <c:pt idx="1383">
                  <c:v>29170</c:v>
                </c:pt>
                <c:pt idx="1384">
                  <c:v>29160</c:v>
                </c:pt>
                <c:pt idx="1385">
                  <c:v>29150</c:v>
                </c:pt>
                <c:pt idx="1386">
                  <c:v>29140</c:v>
                </c:pt>
                <c:pt idx="1387">
                  <c:v>29130</c:v>
                </c:pt>
                <c:pt idx="1388">
                  <c:v>29120</c:v>
                </c:pt>
                <c:pt idx="1389">
                  <c:v>29110</c:v>
                </c:pt>
                <c:pt idx="1390">
                  <c:v>29100</c:v>
                </c:pt>
                <c:pt idx="1391">
                  <c:v>29090</c:v>
                </c:pt>
                <c:pt idx="1392">
                  <c:v>29080</c:v>
                </c:pt>
                <c:pt idx="1393">
                  <c:v>29070</c:v>
                </c:pt>
                <c:pt idx="1394">
                  <c:v>29060</c:v>
                </c:pt>
                <c:pt idx="1395">
                  <c:v>29050</c:v>
                </c:pt>
                <c:pt idx="1396">
                  <c:v>29040</c:v>
                </c:pt>
                <c:pt idx="1397">
                  <c:v>29030</c:v>
                </c:pt>
                <c:pt idx="1398">
                  <c:v>29020</c:v>
                </c:pt>
                <c:pt idx="1399">
                  <c:v>29010</c:v>
                </c:pt>
                <c:pt idx="1400">
                  <c:v>29000</c:v>
                </c:pt>
                <c:pt idx="1401">
                  <c:v>28990</c:v>
                </c:pt>
                <c:pt idx="1402">
                  <c:v>28980</c:v>
                </c:pt>
                <c:pt idx="1403">
                  <c:v>28970</c:v>
                </c:pt>
                <c:pt idx="1404">
                  <c:v>28960</c:v>
                </c:pt>
                <c:pt idx="1405">
                  <c:v>28950</c:v>
                </c:pt>
                <c:pt idx="1406">
                  <c:v>28940</c:v>
                </c:pt>
                <c:pt idx="1407">
                  <c:v>28930</c:v>
                </c:pt>
                <c:pt idx="1408">
                  <c:v>28920</c:v>
                </c:pt>
                <c:pt idx="1409">
                  <c:v>28910</c:v>
                </c:pt>
                <c:pt idx="1410">
                  <c:v>28900</c:v>
                </c:pt>
                <c:pt idx="1411">
                  <c:v>28890</c:v>
                </c:pt>
                <c:pt idx="1412">
                  <c:v>28880</c:v>
                </c:pt>
                <c:pt idx="1413">
                  <c:v>28870</c:v>
                </c:pt>
                <c:pt idx="1414">
                  <c:v>28860</c:v>
                </c:pt>
                <c:pt idx="1415">
                  <c:v>28850</c:v>
                </c:pt>
                <c:pt idx="1416">
                  <c:v>28840</c:v>
                </c:pt>
                <c:pt idx="1417">
                  <c:v>28830</c:v>
                </c:pt>
                <c:pt idx="1418">
                  <c:v>28820</c:v>
                </c:pt>
                <c:pt idx="1419">
                  <c:v>28810</c:v>
                </c:pt>
                <c:pt idx="1420">
                  <c:v>28800</c:v>
                </c:pt>
                <c:pt idx="1421">
                  <c:v>28790</c:v>
                </c:pt>
                <c:pt idx="1422">
                  <c:v>28780</c:v>
                </c:pt>
                <c:pt idx="1423">
                  <c:v>28770</c:v>
                </c:pt>
                <c:pt idx="1424">
                  <c:v>28760</c:v>
                </c:pt>
                <c:pt idx="1425">
                  <c:v>28750</c:v>
                </c:pt>
                <c:pt idx="1426">
                  <c:v>28740</c:v>
                </c:pt>
                <c:pt idx="1427">
                  <c:v>28730</c:v>
                </c:pt>
                <c:pt idx="1428">
                  <c:v>28720</c:v>
                </c:pt>
                <c:pt idx="1429">
                  <c:v>28710</c:v>
                </c:pt>
                <c:pt idx="1430">
                  <c:v>28700</c:v>
                </c:pt>
                <c:pt idx="1431">
                  <c:v>28690</c:v>
                </c:pt>
                <c:pt idx="1432">
                  <c:v>28680</c:v>
                </c:pt>
                <c:pt idx="1433">
                  <c:v>28670</c:v>
                </c:pt>
                <c:pt idx="1434">
                  <c:v>28660</c:v>
                </c:pt>
              </c:numCache>
            </c:numRef>
          </c:xVal>
          <c:yVal>
            <c:numRef>
              <c:f>Blad1!$F$2:$F$3672</c:f>
              <c:numCache>
                <c:formatCode>0.00E+00</c:formatCode>
                <c:ptCount val="3671"/>
                <c:pt idx="0">
                  <c:v>3152930171330.2568</c:v>
                </c:pt>
                <c:pt idx="1">
                  <c:v>3157311280580.5</c:v>
                </c:pt>
                <c:pt idx="2">
                  <c:v>3161604057827.6157</c:v>
                </c:pt>
                <c:pt idx="3">
                  <c:v>3165808085689.6787</c:v>
                </c:pt>
                <c:pt idx="4">
                  <c:v>3169922953982.5425</c:v>
                </c:pt>
                <c:pt idx="5">
                  <c:v>3173948259785.1099</c:v>
                </c:pt>
                <c:pt idx="6">
                  <c:v>3177883607503.666</c:v>
                </c:pt>
                <c:pt idx="7">
                  <c:v>3181728608935.2583</c:v>
                </c:pt>
                <c:pt idx="8">
                  <c:v>3185482883330.1128</c:v>
                </c:pt>
                <c:pt idx="9">
                  <c:v>3189146057453.0684</c:v>
                </c:pt>
                <c:pt idx="10">
                  <c:v>3192717765644.019</c:v>
                </c:pt>
                <c:pt idx="11">
                  <c:v>3196197649877.3511</c:v>
                </c:pt>
                <c:pt idx="12">
                  <c:v>3199585359820.3569</c:v>
                </c:pt>
                <c:pt idx="13">
                  <c:v>3202880552890.6196</c:v>
                </c:pt>
                <c:pt idx="14">
                  <c:v>3206082894312.3496</c:v>
                </c:pt>
                <c:pt idx="15">
                  <c:v>3209192057171.6636</c:v>
                </c:pt>
                <c:pt idx="16">
                  <c:v>3212207722470.7935</c:v>
                </c:pt>
                <c:pt idx="17">
                  <c:v>3215129579181.2109</c:v>
                </c:pt>
                <c:pt idx="18">
                  <c:v>3217957324295.6577</c:v>
                </c:pt>
                <c:pt idx="19">
                  <c:v>3220690662879.0674</c:v>
                </c:pt>
                <c:pt idx="20">
                  <c:v>3223329308118.3701</c:v>
                </c:pt>
                <c:pt idx="21">
                  <c:v>3225872981371.167</c:v>
                </c:pt>
                <c:pt idx="22">
                  <c:v>3228321412213.2612</c:v>
                </c:pt>
                <c:pt idx="23">
                  <c:v>3230674338485.0391</c:v>
                </c:pt>
                <c:pt idx="24">
                  <c:v>3232931506336.6851</c:v>
                </c:pt>
                <c:pt idx="25">
                  <c:v>3235092670272.2246</c:v>
                </c:pt>
                <c:pt idx="26">
                  <c:v>3237157593192.3828</c:v>
                </c:pt>
                <c:pt idx="27">
                  <c:v>3239126046436.2471</c:v>
                </c:pt>
                <c:pt idx="28">
                  <c:v>3240997809821.7256</c:v>
                </c:pt>
                <c:pt idx="29">
                  <c:v>3242772671684.7944</c:v>
                </c:pt>
                <c:pt idx="30">
                  <c:v>3244450428917.5171</c:v>
                </c:pt>
                <c:pt idx="31">
                  <c:v>3246030887004.8325</c:v>
                </c:pt>
                <c:pt idx="32">
                  <c:v>3247513860060.1035</c:v>
                </c:pt>
                <c:pt idx="33">
                  <c:v>3248899170859.4116</c:v>
                </c:pt>
                <c:pt idx="34">
                  <c:v>3250186650874.5942</c:v>
                </c:pt>
                <c:pt idx="35">
                  <c:v>3251376140305.0151</c:v>
                </c:pt>
                <c:pt idx="36">
                  <c:v>3252467488108.0596</c:v>
                </c:pt>
                <c:pt idx="37">
                  <c:v>3253460552028.3442</c:v>
                </c:pt>
                <c:pt idx="38">
                  <c:v>3254355198625.6406</c:v>
                </c:pt>
                <c:pt idx="39">
                  <c:v>3255151303301.4976</c:v>
                </c:pt>
                <c:pt idx="40">
                  <c:v>3255848750324.5605</c:v>
                </c:pt>
                <c:pt idx="41">
                  <c:v>3256447432854.5796</c:v>
                </c:pt>
                <c:pt idx="42">
                  <c:v>3256947252965.1001</c:v>
                </c:pt>
                <c:pt idx="43">
                  <c:v>3257348121664.8286</c:v>
                </c:pt>
                <c:pt idx="44">
                  <c:v>3257649958917.6694</c:v>
                </c:pt>
                <c:pt idx="45">
                  <c:v>3257852693661.4258</c:v>
                </c:pt>
                <c:pt idx="46">
                  <c:v>3257956263825.1616</c:v>
                </c:pt>
                <c:pt idx="47">
                  <c:v>3257960616345.2158</c:v>
                </c:pt>
                <c:pt idx="48">
                  <c:v>3257865707179.8672</c:v>
                </c:pt>
                <c:pt idx="49">
                  <c:v>3257671501322.644</c:v>
                </c:pt>
                <c:pt idx="50">
                  <c:v>3257377972814.2734</c:v>
                </c:pt>
                <c:pt idx="51">
                  <c:v>3256985104753.27</c:v>
                </c:pt>
                <c:pt idx="52">
                  <c:v>3256492889305.1572</c:v>
                </c:pt>
                <c:pt idx="53">
                  <c:v>3255901327710.3154</c:v>
                </c:pt>
                <c:pt idx="54">
                  <c:v>3255210430290.4604</c:v>
                </c:pt>
                <c:pt idx="55">
                  <c:v>3254420216453.7441</c:v>
                </c:pt>
                <c:pt idx="56">
                  <c:v>3253530714698.4785</c:v>
                </c:pt>
                <c:pt idx="57">
                  <c:v>3252541962615.4766</c:v>
                </c:pt>
                <c:pt idx="58">
                  <c:v>3251454006889.0103</c:v>
                </c:pt>
                <c:pt idx="59">
                  <c:v>3250266903296.3892</c:v>
                </c:pt>
                <c:pt idx="60">
                  <c:v>3248980716706.1455</c:v>
                </c:pt>
                <c:pt idx="61">
                  <c:v>3247595521074.8408</c:v>
                </c:pt>
                <c:pt idx="62">
                  <c:v>3246111399442.4795</c:v>
                </c:pt>
                <c:pt idx="63">
                  <c:v>3244528443926.5361</c:v>
                </c:pt>
                <c:pt idx="64">
                  <c:v>3242846755714.5967</c:v>
                </c:pt>
                <c:pt idx="65">
                  <c:v>3241066445055.6074</c:v>
                </c:pt>
                <c:pt idx="66">
                  <c:v>3239187631249.7412</c:v>
                </c:pt>
                <c:pt idx="67">
                  <c:v>3237210442636.876</c:v>
                </c:pt>
                <c:pt idx="68">
                  <c:v>3235135016583.6841</c:v>
                </c:pt>
                <c:pt idx="69">
                  <c:v>3232961499469.3413</c:v>
                </c:pt>
                <c:pt idx="70">
                  <c:v>3230690046669.8511</c:v>
                </c:pt>
                <c:pt idx="71">
                  <c:v>3228320822540.9893</c:v>
                </c:pt>
                <c:pt idx="72">
                  <c:v>3225854000399.8687</c:v>
                </c:pt>
                <c:pt idx="73">
                  <c:v>3223289762505.1299</c:v>
                </c:pt>
                <c:pt idx="74">
                  <c:v>3220628300035.7544</c:v>
                </c:pt>
                <c:pt idx="75">
                  <c:v>3217869813068.5127</c:v>
                </c:pt>
                <c:pt idx="76">
                  <c:v>3215014510554.0435</c:v>
                </c:pt>
                <c:pt idx="77">
                  <c:v>3212062610291.5684</c:v>
                </c:pt>
                <c:pt idx="78">
                  <c:v>3209014338902.2505</c:v>
                </c:pt>
                <c:pt idx="79">
                  <c:v>3205869931801.1938</c:v>
                </c:pt>
                <c:pt idx="80">
                  <c:v>3202629633168.0977</c:v>
                </c:pt>
                <c:pt idx="81">
                  <c:v>3199293695916.5615</c:v>
                </c:pt>
                <c:pt idx="82">
                  <c:v>3195862381662.0522</c:v>
                </c:pt>
                <c:pt idx="83">
                  <c:v>3192335960688.5342</c:v>
                </c:pt>
                <c:pt idx="84">
                  <c:v>3188714711913.7725</c:v>
                </c:pt>
                <c:pt idx="85">
                  <c:v>3184998922853.3125</c:v>
                </c:pt>
                <c:pt idx="86">
                  <c:v>3181188889583.1421</c:v>
                </c:pt>
                <c:pt idx="87">
                  <c:v>3177284916701.0439</c:v>
                </c:pt>
                <c:pt idx="88">
                  <c:v>3173287317286.645</c:v>
                </c:pt>
                <c:pt idx="89">
                  <c:v>3169196412860.1689</c:v>
                </c:pt>
                <c:pt idx="90">
                  <c:v>3165012533339.9014</c:v>
                </c:pt>
                <c:pt idx="91">
                  <c:v>3160736016998.3726</c:v>
                </c:pt>
                <c:pt idx="92">
                  <c:v>3156367210417.27</c:v>
                </c:pt>
                <c:pt idx="93">
                  <c:v>3151906468441.0811</c:v>
                </c:pt>
                <c:pt idx="94">
                  <c:v>3147354154129.4849</c:v>
                </c:pt>
                <c:pt idx="95">
                  <c:v>3142710638708.4941</c:v>
                </c:pt>
                <c:pt idx="96">
                  <c:v>3137976301520.3589</c:v>
                </c:pt>
                <c:pt idx="97">
                  <c:v>3133151529972.2427</c:v>
                </c:pt>
                <c:pt idx="98">
                  <c:v>3128236719483.6772</c:v>
                </c:pt>
                <c:pt idx="99">
                  <c:v>3123232273432.8105</c:v>
                </c:pt>
                <c:pt idx="100">
                  <c:v>3118138603101.4517</c:v>
                </c:pt>
                <c:pt idx="101">
                  <c:v>3112956127618.9316</c:v>
                </c:pt>
                <c:pt idx="102">
                  <c:v>3107685273904.7817</c:v>
                </c:pt>
                <c:pt idx="103">
                  <c:v>3102326476610.248</c:v>
                </c:pt>
                <c:pt idx="104">
                  <c:v>3096880178058.646</c:v>
                </c:pt>
                <c:pt idx="105">
                  <c:v>3091346828184.5737</c:v>
                </c:pt>
                <c:pt idx="106">
                  <c:v>3085726884471.9912</c:v>
                </c:pt>
                <c:pt idx="107">
                  <c:v>3080020811891.1758</c:v>
                </c:pt>
                <c:pt idx="108">
                  <c:v>3074229082834.5713</c:v>
                </c:pt>
                <c:pt idx="109">
                  <c:v>3068352177051.5405</c:v>
                </c:pt>
                <c:pt idx="110">
                  <c:v>3062390581582.0317</c:v>
                </c:pt>
                <c:pt idx="111">
                  <c:v>3056344790689.1763</c:v>
                </c:pt>
                <c:pt idx="112">
                  <c:v>3050215305790.8232</c:v>
                </c:pt>
                <c:pt idx="113">
                  <c:v>3044002635390.0347</c:v>
                </c:pt>
                <c:pt idx="114">
                  <c:v>3037707295004.5469</c:v>
                </c:pt>
                <c:pt idx="115">
                  <c:v>3031329807095.2124</c:v>
                </c:pt>
                <c:pt idx="116">
                  <c:v>3024870700993.4404</c:v>
                </c:pt>
                <c:pt idx="117">
                  <c:v>3018330512827.6475</c:v>
                </c:pt>
                <c:pt idx="118">
                  <c:v>3011709785448.7295</c:v>
                </c:pt>
                <c:pt idx="119">
                  <c:v>3005009068354.5771</c:v>
                </c:pt>
                <c:pt idx="120">
                  <c:v>2998228917613.6431</c:v>
                </c:pt>
                <c:pt idx="121">
                  <c:v>2991369895787.5767</c:v>
                </c:pt>
                <c:pt idx="122">
                  <c:v>2984432571852.9458</c:v>
                </c:pt>
                <c:pt idx="123">
                  <c:v>2977417521122.0557</c:v>
                </c:pt>
                <c:pt idx="124">
                  <c:v>2970325325162.8823</c:v>
                </c:pt>
                <c:pt idx="125">
                  <c:v>2963156571718.1377</c:v>
                </c:pt>
                <c:pt idx="126">
                  <c:v>2955911854623.479</c:v>
                </c:pt>
                <c:pt idx="127">
                  <c:v>2948591773724.8853</c:v>
                </c:pt>
                <c:pt idx="128">
                  <c:v>2941196934795.2051</c:v>
                </c:pt>
                <c:pt idx="129">
                  <c:v>2933727949449.9053</c:v>
                </c:pt>
                <c:pt idx="130">
                  <c:v>2926185435062.0283</c:v>
                </c:pt>
                <c:pt idx="131">
                  <c:v>2918570014676.3774</c:v>
                </c:pt>
                <c:pt idx="132">
                  <c:v>2910882316922.9492</c:v>
                </c:pt>
                <c:pt idx="133">
                  <c:v>2903122975929.624</c:v>
                </c:pt>
                <c:pt idx="134">
                  <c:v>2895292631234.1406</c:v>
                </c:pt>
                <c:pt idx="135">
                  <c:v>2887391927695.3608</c:v>
                </c:pt>
                <c:pt idx="136">
                  <c:v>2879421515403.8521</c:v>
                </c:pt>
                <c:pt idx="137">
                  <c:v>2871382049591.8013</c:v>
                </c:pt>
                <c:pt idx="138">
                  <c:v>2863274190542.2754</c:v>
                </c:pt>
                <c:pt idx="139">
                  <c:v>2855098603497.8491</c:v>
                </c:pt>
                <c:pt idx="140">
                  <c:v>2846855958568.6182</c:v>
                </c:pt>
                <c:pt idx="141">
                  <c:v>2838546930639.6123</c:v>
                </c:pt>
                <c:pt idx="142">
                  <c:v>2830172199277.6323</c:v>
                </c:pt>
                <c:pt idx="143">
                  <c:v>2821732448637.5229</c:v>
                </c:pt>
                <c:pt idx="144">
                  <c:v>2813228367367.9058</c:v>
                </c:pt>
                <c:pt idx="145">
                  <c:v>2804660648516.3828</c:v>
                </c:pt>
                <c:pt idx="146">
                  <c:v>2796029989434.2397</c:v>
                </c:pt>
                <c:pt idx="147">
                  <c:v>2787337091680.6563</c:v>
                </c:pt>
                <c:pt idx="148">
                  <c:v>2778582660926.4517</c:v>
                </c:pt>
                <c:pt idx="149">
                  <c:v>2769767406857.3774</c:v>
                </c:pt>
                <c:pt idx="150">
                  <c:v>2760892043076.9805</c:v>
                </c:pt>
                <c:pt idx="151">
                  <c:v>2751957287009.0522</c:v>
                </c:pt>
                <c:pt idx="152">
                  <c:v>2742963859799.6851</c:v>
                </c:pt>
                <c:pt idx="153">
                  <c:v>2733912486218.9531</c:v>
                </c:pt>
                <c:pt idx="154">
                  <c:v>2724803894562.2393</c:v>
                </c:pt>
                <c:pt idx="155">
                  <c:v>2715638816551.2231</c:v>
                </c:pt>
                <c:pt idx="156">
                  <c:v>2706417987234.5527</c:v>
                </c:pt>
                <c:pt idx="157">
                  <c:v>2697142144888.2202</c:v>
                </c:pt>
                <c:pt idx="158">
                  <c:v>2687812030915.6533</c:v>
                </c:pt>
                <c:pt idx="159">
                  <c:v>2678428389747.5503</c:v>
                </c:pt>
                <c:pt idx="160">
                  <c:v>2668991968741.4751</c:v>
                </c:pt>
                <c:pt idx="161">
                  <c:v>2659503518081.2275</c:v>
                </c:pt>
                <c:pt idx="162">
                  <c:v>2649963790676.0137</c:v>
                </c:pt>
                <c:pt idx="163">
                  <c:v>2640373542059.4336</c:v>
                </c:pt>
                <c:pt idx="164">
                  <c:v>2630733530288.3037</c:v>
                </c:pt>
                <c:pt idx="165">
                  <c:v>2621044515841.3345</c:v>
                </c:pt>
                <c:pt idx="166">
                  <c:v>2611307261517.686</c:v>
                </c:pt>
                <c:pt idx="167">
                  <c:v>2601522532335.4131</c:v>
                </c:pt>
                <c:pt idx="168">
                  <c:v>2591691095429.8281</c:v>
                </c:pt>
                <c:pt idx="169">
                  <c:v>2581813719951.792</c:v>
                </c:pt>
                <c:pt idx="170">
                  <c:v>2571891176965.9614</c:v>
                </c:pt>
                <c:pt idx="171">
                  <c:v>2561924239349.0029</c:v>
                </c:pt>
                <c:pt idx="172">
                  <c:v>2551913681687.7983</c:v>
                </c:pt>
                <c:pt idx="173">
                  <c:v>2541860280177.6592</c:v>
                </c:pt>
                <c:pt idx="174">
                  <c:v>2531764812520.5693</c:v>
                </c:pt>
                <c:pt idx="175">
                  <c:v>2521628057823.4756</c:v>
                </c:pt>
                <c:pt idx="176">
                  <c:v>2511450796496.6396</c:v>
                </c:pt>
                <c:pt idx="177">
                  <c:v>2501233810152.0811</c:v>
                </c:pt>
                <c:pt idx="178">
                  <c:v>2490977881502.1206</c:v>
                </c:pt>
                <c:pt idx="179">
                  <c:v>2480683794258.043</c:v>
                </c:pt>
                <c:pt idx="180">
                  <c:v>2470352333028.9082</c:v>
                </c:pt>
                <c:pt idx="181">
                  <c:v>2459984283220.5137</c:v>
                </c:pt>
                <c:pt idx="182">
                  <c:v>2449580430934.5415</c:v>
                </c:pt>
                <c:pt idx="183">
                  <c:v>2439141562867.896</c:v>
                </c:pt>
                <c:pt idx="184">
                  <c:v>2428668466212.2617</c:v>
                </c:pt>
                <c:pt idx="185">
                  <c:v>2418161928553.8921</c:v>
                </c:pt>
                <c:pt idx="186">
                  <c:v>2407622737773.647</c:v>
                </c:pt>
                <c:pt idx="187">
                  <c:v>2397051681947.3018</c:v>
                </c:pt>
                <c:pt idx="188">
                  <c:v>2386449549246.1445</c:v>
                </c:pt>
                <c:pt idx="189">
                  <c:v>2375817127837.8755</c:v>
                </c:pt>
                <c:pt idx="190">
                  <c:v>2365155205787.8311</c:v>
                </c:pt>
                <c:pt idx="191">
                  <c:v>2354464570960.5464</c:v>
                </c:pt>
                <c:pt idx="192">
                  <c:v>2343746010921.6763</c:v>
                </c:pt>
                <c:pt idx="193">
                  <c:v>2333000312840.2915</c:v>
                </c:pt>
                <c:pt idx="194">
                  <c:v>2322228263391.5674</c:v>
                </c:pt>
                <c:pt idx="195">
                  <c:v>2311430648659.8794</c:v>
                </c:pt>
                <c:pt idx="196">
                  <c:v>2300608254042.3281</c:v>
                </c:pt>
                <c:pt idx="197">
                  <c:v>2289761864152.7046</c:v>
                </c:pt>
                <c:pt idx="198">
                  <c:v>2278892262725.915</c:v>
                </c:pt>
                <c:pt idx="199">
                  <c:v>2268000232522.8833</c:v>
                </c:pt>
                <c:pt idx="200">
                  <c:v>2257086555235.9443</c:v>
                </c:pt>
                <c:pt idx="201">
                  <c:v>2246152011394.7466</c:v>
                </c:pt>
                <c:pt idx="202">
                  <c:v>2235197380272.6782</c:v>
                </c:pt>
                <c:pt idx="203">
                  <c:v>2224223439793.8345</c:v>
                </c:pt>
                <c:pt idx="204">
                  <c:v>2213230966440.5396</c:v>
                </c:pt>
                <c:pt idx="205">
                  <c:v>2202220735161.4414</c:v>
                </c:pt>
                <c:pt idx="206">
                  <c:v>2191193519280.1924</c:v>
                </c:pt>
                <c:pt idx="207">
                  <c:v>2180150090404.7314</c:v>
                </c:pt>
                <c:pt idx="208">
                  <c:v>2169091218337.1841</c:v>
                </c:pt>
                <c:pt idx="209">
                  <c:v>2158017670984.3933</c:v>
                </c:pt>
                <c:pt idx="210">
                  <c:v>2146930214269.0959</c:v>
                </c:pt>
                <c:pt idx="211">
                  <c:v>2135829612041.761</c:v>
                </c:pt>
                <c:pt idx="212">
                  <c:v>2124716625993.1018</c:v>
                </c:pt>
                <c:pt idx="213">
                  <c:v>2113592015567.2769</c:v>
                </c:pt>
                <c:pt idx="214">
                  <c:v>2102456537875.793</c:v>
                </c:pt>
                <c:pt idx="215">
                  <c:v>2091310947612.1245</c:v>
                </c:pt>
                <c:pt idx="216">
                  <c:v>2080155996967.0632</c:v>
                </c:pt>
                <c:pt idx="217">
                  <c:v>2068992435544.8088</c:v>
                </c:pt>
                <c:pt idx="218">
                  <c:v>2057821010279.8164</c:v>
                </c:pt>
                <c:pt idx="219">
                  <c:v>2046642465354.4119</c:v>
                </c:pt>
                <c:pt idx="220">
                  <c:v>2035457542117.1882</c:v>
                </c:pt>
                <c:pt idx="221">
                  <c:v>2024266979002.1936</c:v>
                </c:pt>
                <c:pt idx="222">
                  <c:v>2013071511448.9282</c:v>
                </c:pt>
                <c:pt idx="223">
                  <c:v>2001871871823.1531</c:v>
                </c:pt>
                <c:pt idx="224">
                  <c:v>1990668789338.5322</c:v>
                </c:pt>
                <c:pt idx="225">
                  <c:v>1979462989979.1133</c:v>
                </c:pt>
                <c:pt idx="226">
                  <c:v>1968255196422.6582</c:v>
                </c:pt>
                <c:pt idx="227">
                  <c:v>1957046127964.8381</c:v>
                </c:pt>
                <c:pt idx="228">
                  <c:v>1945836500444.2996</c:v>
                </c:pt>
                <c:pt idx="229">
                  <c:v>1934627026168.616</c:v>
                </c:pt>
                <c:pt idx="230">
                  <c:v>1923418413841.1309</c:v>
                </c:pt>
                <c:pt idx="231">
                  <c:v>1912211368488.7068</c:v>
                </c:pt>
                <c:pt idx="232">
                  <c:v>1901006591390.3853</c:v>
                </c:pt>
                <c:pt idx="233">
                  <c:v>1889804780006.9722</c:v>
                </c:pt>
                <c:pt idx="234">
                  <c:v>1878606627911.554</c:v>
                </c:pt>
                <c:pt idx="235">
                  <c:v>1867412824720.9558</c:v>
                </c:pt>
                <c:pt idx="236">
                  <c:v>1856224056028.1484</c:v>
                </c:pt>
                <c:pt idx="237">
                  <c:v>1845041003335.6165</c:v>
                </c:pt>
                <c:pt idx="238">
                  <c:v>1833864343989.6897</c:v>
                </c:pt>
                <c:pt idx="239">
                  <c:v>1822694751115.853</c:v>
                </c:pt>
                <c:pt idx="240">
                  <c:v>1811532893555.0369</c:v>
                </c:pt>
                <c:pt idx="241">
                  <c:v>1800379435800.8984</c:v>
                </c:pt>
                <c:pt idx="242">
                  <c:v>1789235037938.1011</c:v>
                </c:pt>
                <c:pt idx="243">
                  <c:v>1778100355581.5959</c:v>
                </c:pt>
                <c:pt idx="244">
                  <c:v>1766976039816.9197</c:v>
                </c:pt>
                <c:pt idx="245">
                  <c:v>1755862737141.5042</c:v>
                </c:pt>
                <c:pt idx="246">
                  <c:v>1744761089407.0144</c:v>
                </c:pt>
                <c:pt idx="247">
                  <c:v>1733671733762.7158</c:v>
                </c:pt>
                <c:pt idx="248">
                  <c:v>1722595302599.8765</c:v>
                </c:pt>
                <c:pt idx="249">
                  <c:v>1711532423497.2104</c:v>
                </c:pt>
                <c:pt idx="250">
                  <c:v>1700483719167.3701</c:v>
                </c:pt>
                <c:pt idx="251">
                  <c:v>1689449807404.4868</c:v>
                </c:pt>
                <c:pt idx="252">
                  <c:v>1678431301032.771</c:v>
                </c:pt>
                <c:pt idx="253">
                  <c:v>1667428807856.1704</c:v>
                </c:pt>
                <c:pt idx="254">
                  <c:v>1656442930609.0957</c:v>
                </c:pt>
                <c:pt idx="255">
                  <c:v>1645474266908.2126</c:v>
                </c:pt>
                <c:pt idx="256">
                  <c:v>1634523409205.3093</c:v>
                </c:pt>
                <c:pt idx="257">
                  <c:v>1623590944741.2373</c:v>
                </c:pt>
                <c:pt idx="258">
                  <c:v>1612677455500.9343</c:v>
                </c:pt>
                <c:pt idx="259">
                  <c:v>1601783518169.5273</c:v>
                </c:pt>
                <c:pt idx="260">
                  <c:v>1590909704089.5203</c:v>
                </c:pt>
                <c:pt idx="261">
                  <c:v>1580056579219.0715</c:v>
                </c:pt>
                <c:pt idx="262">
                  <c:v>1569224704091.3579</c:v>
                </c:pt>
                <c:pt idx="263">
                  <c:v>1558414633775.033</c:v>
                </c:pt>
                <c:pt idx="264">
                  <c:v>1547626917835.7756</c:v>
                </c:pt>
                <c:pt idx="265">
                  <c:v>1536862100298.9341</c:v>
                </c:pt>
                <c:pt idx="266">
                  <c:v>1526120719613.2673</c:v>
                </c:pt>
                <c:pt idx="267">
                  <c:v>1515403308615.7805</c:v>
                </c:pt>
                <c:pt idx="268">
                  <c:v>1504710394497.658</c:v>
                </c:pt>
                <c:pt idx="269">
                  <c:v>1494042498771.2954</c:v>
                </c:pt>
                <c:pt idx="270">
                  <c:v>1483400137238.4287</c:v>
                </c:pt>
                <c:pt idx="271">
                  <c:v>1472783819959.3604</c:v>
                </c:pt>
                <c:pt idx="272">
                  <c:v>1462194051223.283</c:v>
                </c:pt>
                <c:pt idx="273">
                  <c:v>1451631329519.7007</c:v>
                </c:pt>
                <c:pt idx="274">
                  <c:v>1441096147510.9458</c:v>
                </c:pt>
                <c:pt idx="275">
                  <c:v>1430588992005.7891</c:v>
                </c:pt>
                <c:pt idx="276">
                  <c:v>1420110343934.1465</c:v>
                </c:pt>
                <c:pt idx="277">
                  <c:v>1409660678322.876</c:v>
                </c:pt>
                <c:pt idx="278">
                  <c:v>1399240464272.6648</c:v>
                </c:pt>
                <c:pt idx="279">
                  <c:v>1388850164936.0054</c:v>
                </c:pt>
                <c:pt idx="280">
                  <c:v>1378490237496.2576</c:v>
                </c:pt>
                <c:pt idx="281">
                  <c:v>1368161133147.7947</c:v>
                </c:pt>
                <c:pt idx="282">
                  <c:v>1357863297077.2297</c:v>
                </c:pt>
                <c:pt idx="283">
                  <c:v>1347597168445.7197</c:v>
                </c:pt>
                <c:pt idx="284">
                  <c:v>1337363180372.3459</c:v>
                </c:pt>
                <c:pt idx="285">
                  <c:v>1327161759918.5649</c:v>
                </c:pt>
                <c:pt idx="286">
                  <c:v>1316993328073.7273</c:v>
                </c:pt>
                <c:pt idx="287">
                  <c:v>1306858299741.6616</c:v>
                </c:pt>
                <c:pt idx="288">
                  <c:v>1296757083728.3174</c:v>
                </c:pt>
                <c:pt idx="289">
                  <c:v>1286690082730.4644</c:v>
                </c:pt>
                <c:pt idx="290">
                  <c:v>1276657693325.4443</c:v>
                </c:pt>
                <c:pt idx="291">
                  <c:v>1266660305961.968</c:v>
                </c:pt>
                <c:pt idx="292">
                  <c:v>1256698304951.9558</c:v>
                </c:pt>
                <c:pt idx="293">
                  <c:v>1246772068463.4136</c:v>
                </c:pt>
                <c:pt idx="294">
                  <c:v>1236881968514.3418</c:v>
                </c:pt>
                <c:pt idx="295">
                  <c:v>1227028370967.6699</c:v>
                </c:pt>
                <c:pt idx="296">
                  <c:v>1217211635527.2126</c:v>
                </c:pt>
                <c:pt idx="297">
                  <c:v>1207432115734.6394</c:v>
                </c:pt>
                <c:pt idx="298">
                  <c:v>1197690158967.4526</c:v>
                </c:pt>
                <c:pt idx="299">
                  <c:v>1187986106437.9705</c:v>
                </c:pt>
                <c:pt idx="300">
                  <c:v>1178320293193.3027</c:v>
                </c:pt>
                <c:pt idx="301">
                  <c:v>1168693048116.3193</c:v>
                </c:pt>
                <c:pt idx="302">
                  <c:v>1159104693927.5989</c:v>
                </c:pt>
                <c:pt idx="303">
                  <c:v>1149555547188.3547</c:v>
                </c:pt>
                <c:pt idx="304">
                  <c:v>1140045918304.3289</c:v>
                </c:pt>
                <c:pt idx="305">
                  <c:v>1130576111530.6477</c:v>
                </c:pt>
                <c:pt idx="306">
                  <c:v>1121146424977.6311</c:v>
                </c:pt>
                <c:pt idx="307">
                  <c:v>1111757150617.5479</c:v>
                </c:pt>
                <c:pt idx="308">
                  <c:v>1102408574292.311</c:v>
                </c:pt>
                <c:pt idx="309">
                  <c:v>1093100975722.101</c:v>
                </c:pt>
                <c:pt idx="310">
                  <c:v>1083834628514.9141</c:v>
                </c:pt>
                <c:pt idx="311">
                  <c:v>1074609800177.0232</c:v>
                </c:pt>
                <c:pt idx="312">
                  <c:v>1065426752124.3448</c:v>
                </c:pt>
                <c:pt idx="313">
                  <c:v>1056285739694.7032</c:v>
                </c:pt>
                <c:pt idx="314">
                  <c:v>1047187012160.9838</c:v>
                </c:pt>
                <c:pt idx="315">
                  <c:v>1038130812745.1649</c:v>
                </c:pt>
                <c:pt idx="316">
                  <c:v>1029117378633.222</c:v>
                </c:pt>
                <c:pt idx="317">
                  <c:v>1020146940990.8909</c:v>
                </c:pt>
                <c:pt idx="318">
                  <c:v>1011219724980.2859</c:v>
                </c:pt>
                <c:pt idx="319">
                  <c:v>1002335949777.3599</c:v>
                </c:pt>
                <c:pt idx="320">
                  <c:v>993495828590.19727</c:v>
                </c:pt>
                <c:pt idx="321">
                  <c:v>984699568678.13184</c:v>
                </c:pt>
                <c:pt idx="322">
                  <c:v>975947371371.67822</c:v>
                </c:pt>
                <c:pt idx="323">
                  <c:v>967239432093.26733</c:v>
                </c:pt>
                <c:pt idx="324">
                  <c:v>958575940378.77661</c:v>
                </c:pt>
                <c:pt idx="325">
                  <c:v>949957079899.84485</c:v>
                </c:pt>
                <c:pt idx="326">
                  <c:v>941383028486.95984</c:v>
                </c:pt>
                <c:pt idx="327">
                  <c:v>932853958153.31116</c:v>
                </c:pt>
                <c:pt idx="328">
                  <c:v>924370035119.396</c:v>
                </c:pt>
                <c:pt idx="329">
                  <c:v>915931419838.36731</c:v>
                </c:pt>
                <c:pt idx="330">
                  <c:v>907538267022.11536</c:v>
                </c:pt>
                <c:pt idx="331">
                  <c:v>899190725668.06982</c:v>
                </c:pt>
                <c:pt idx="332">
                  <c:v>890888939086.71497</c:v>
                </c:pt>
                <c:pt idx="333">
                  <c:v>882633044929.80249</c:v>
                </c:pt>
                <c:pt idx="334">
                  <c:v>874423175219.25586</c:v>
                </c:pt>
                <c:pt idx="335">
                  <c:v>866259456376.75195</c:v>
                </c:pt>
                <c:pt idx="336">
                  <c:v>858142009253.96997</c:v>
                </c:pt>
                <c:pt idx="337">
                  <c:v>850070949163.49768</c:v>
                </c:pt>
                <c:pt idx="338">
                  <c:v>842046385910.38123</c:v>
                </c:pt>
                <c:pt idx="339">
                  <c:v>834068423824.31006</c:v>
                </c:pt>
                <c:pt idx="340">
                  <c:v>826137161792.42419</c:v>
                </c:pt>
                <c:pt idx="341">
                  <c:v>818252693292.73206</c:v>
                </c:pt>
                <c:pt idx="342">
                  <c:v>810415106428.12915</c:v>
                </c:pt>
                <c:pt idx="343">
                  <c:v>802624483961.00439</c:v>
                </c:pt>
                <c:pt idx="344">
                  <c:v>794880903348.42419</c:v>
                </c:pt>
                <c:pt idx="345">
                  <c:v>787184436777.88123</c:v>
                </c:pt>
                <c:pt idx="346">
                  <c:v>779535151203.59741</c:v>
                </c:pt>
                <c:pt idx="347">
                  <c:v>771933108383.36902</c:v>
                </c:pt>
                <c:pt idx="348">
                  <c:v>764378364915.94336</c:v>
                </c:pt>
                <c:pt idx="349">
                  <c:v>756870972278.91284</c:v>
                </c:pt>
                <c:pt idx="350">
                  <c:v>749410976867.11853</c:v>
                </c:pt>
                <c:pt idx="351">
                  <c:v>741998420031.547</c:v>
                </c:pt>
                <c:pt idx="352">
                  <c:v>734633338118.71289</c:v>
                </c:pt>
                <c:pt idx="353">
                  <c:v>727315762510.51343</c:v>
                </c:pt>
                <c:pt idx="354">
                  <c:v>720045719664.54285</c:v>
                </c:pt>
                <c:pt idx="355">
                  <c:v>712823231154.85608</c:v>
                </c:pt>
                <c:pt idx="356">
                  <c:v>705648313713.16919</c:v>
                </c:pt>
                <c:pt idx="357">
                  <c:v>698520979270.48486</c:v>
                </c:pt>
                <c:pt idx="358">
                  <c:v>691441234999.1322</c:v>
                </c:pt>
                <c:pt idx="359">
                  <c:v>684409083355.20752</c:v>
                </c:pt>
                <c:pt idx="360">
                  <c:v>677424522121.40491</c:v>
                </c:pt>
                <c:pt idx="361">
                  <c:v>670487544450.2262</c:v>
                </c:pt>
                <c:pt idx="362">
                  <c:v>663598138907.55652</c:v>
                </c:pt>
                <c:pt idx="363">
                  <c:v>656756289516.59473</c:v>
                </c:pt>
                <c:pt idx="364">
                  <c:v>649961975802.12781</c:v>
                </c:pt>
                <c:pt idx="365">
                  <c:v>643215172835.13538</c:v>
                </c:pt>
                <c:pt idx="366">
                  <c:v>636515851277.71558</c:v>
                </c:pt>
                <c:pt idx="367">
                  <c:v>629863977428.31836</c:v>
                </c:pt>
                <c:pt idx="368">
                  <c:v>623259513267.27527</c:v>
                </c:pt>
                <c:pt idx="369">
                  <c:v>616702416502.61523</c:v>
                </c:pt>
                <c:pt idx="370">
                  <c:v>610192640616.15247</c:v>
                </c:pt>
                <c:pt idx="371">
                  <c:v>603730134909.8385</c:v>
                </c:pt>
                <c:pt idx="372">
                  <c:v>597314844552.36292</c:v>
                </c:pt>
                <c:pt idx="373">
                  <c:v>590946710625.99451</c:v>
                </c:pt>
                <c:pt idx="374">
                  <c:v>584625670173.65063</c:v>
                </c:pt>
                <c:pt idx="375">
                  <c:v>578351656246.18176</c:v>
                </c:pt>
                <c:pt idx="376">
                  <c:v>572124597949.8634</c:v>
                </c:pt>
                <c:pt idx="377">
                  <c:v>565944420494.08057</c:v>
                </c:pt>
                <c:pt idx="378">
                  <c:v>559811045239.19629</c:v>
                </c:pt>
                <c:pt idx="379">
                  <c:v>553724389744.5918</c:v>
                </c:pt>
                <c:pt idx="380">
                  <c:v>547684367816.86755</c:v>
                </c:pt>
                <c:pt idx="381">
                  <c:v>541690889558.19482</c:v>
                </c:pt>
                <c:pt idx="382">
                  <c:v>535743861414.80585</c:v>
                </c:pt>
                <c:pt idx="383">
                  <c:v>529843186225.61261</c:v>
                </c:pt>
                <c:pt idx="384">
                  <c:v>523988763270.94312</c:v>
                </c:pt>
                <c:pt idx="385">
                  <c:v>518180488321.38452</c:v>
                </c:pt>
                <c:pt idx="386">
                  <c:v>512418253686.72284</c:v>
                </c:pt>
                <c:pt idx="387">
                  <c:v>506701948264.9679</c:v>
                </c:pt>
                <c:pt idx="388">
                  <c:v>501031457591.45416</c:v>
                </c:pt>
                <c:pt idx="389">
                  <c:v>495406663888.00616</c:v>
                </c:pt>
                <c:pt idx="390">
                  <c:v>489827446112.15857</c:v>
                </c:pt>
                <c:pt idx="391">
                  <c:v>484293680006.42102</c:v>
                </c:pt>
                <c:pt idx="392">
                  <c:v>478805238147.57709</c:v>
                </c:pt>
                <c:pt idx="393">
                  <c:v>473361989996.00751</c:v>
                </c:pt>
                <c:pt idx="394">
                  <c:v>467963801945.02826</c:v>
                </c:pt>
                <c:pt idx="395">
                  <c:v>462610537370.23236</c:v>
                </c:pt>
                <c:pt idx="396">
                  <c:v>457302056678.82727</c:v>
                </c:pt>
                <c:pt idx="397">
                  <c:v>452038217358.95703</c:v>
                </c:pt>
                <c:pt idx="398">
                  <c:v>446818874028.99982</c:v>
                </c:pt>
                <c:pt idx="399">
                  <c:v>441643878486.83221</c:v>
                </c:pt>
                <c:pt idx="400">
                  <c:v>436513079759.04956</c:v>
                </c:pt>
                <c:pt idx="401">
                  <c:v>431426324150.13428</c:v>
                </c:pt>
                <c:pt idx="402">
                  <c:v>426383455291.56232</c:v>
                </c:pt>
                <c:pt idx="403">
                  <c:v>421384314190.83911</c:v>
                </c:pt>
                <c:pt idx="404">
                  <c:v>416428739280.45532</c:v>
                </c:pt>
                <c:pt idx="405">
                  <c:v>411516566466.75476</c:v>
                </c:pt>
                <c:pt idx="406">
                  <c:v>406647629178.70483</c:v>
                </c:pt>
                <c:pt idx="407">
                  <c:v>401821758416.56104</c:v>
                </c:pt>
                <c:pt idx="408">
                  <c:v>397038782800.41711</c:v>
                </c:pt>
                <c:pt idx="409">
                  <c:v>392298528618.63251</c:v>
                </c:pt>
                <c:pt idx="410">
                  <c:v>387600819876.12878</c:v>
                </c:pt>
                <c:pt idx="411">
                  <c:v>382945478342.54675</c:v>
                </c:pt>
                <c:pt idx="412">
                  <c:v>378332323600.25671</c:v>
                </c:pt>
                <c:pt idx="413">
                  <c:v>373761173092.21252</c:v>
                </c:pt>
                <c:pt idx="414">
                  <c:v>369231842169.64398</c:v>
                </c:pt>
                <c:pt idx="415">
                  <c:v>364744144139.57727</c:v>
                </c:pt>
                <c:pt idx="416">
                  <c:v>360297890312.17761</c:v>
                </c:pt>
                <c:pt idx="417">
                  <c:v>355892890047.90625</c:v>
                </c:pt>
                <c:pt idx="418">
                  <c:v>351528950804.48389</c:v>
                </c:pt>
                <c:pt idx="419">
                  <c:v>347205878183.6543</c:v>
                </c:pt>
                <c:pt idx="420">
                  <c:v>342923475977.73969</c:v>
                </c:pt>
                <c:pt idx="421">
                  <c:v>338681546215.98248</c:v>
                </c:pt>
                <c:pt idx="422">
                  <c:v>334479889210.6651</c:v>
                </c:pt>
                <c:pt idx="423">
                  <c:v>330318303603.00208</c:v>
                </c:pt>
                <c:pt idx="424">
                  <c:v>326196586408.79718</c:v>
                </c:pt>
                <c:pt idx="425">
                  <c:v>322114533063.85986</c:v>
                </c:pt>
                <c:pt idx="426">
                  <c:v>318071937469.17383</c:v>
                </c:pt>
                <c:pt idx="427">
                  <c:v>314068592035.81195</c:v>
                </c:pt>
                <c:pt idx="428">
                  <c:v>310104287729.59113</c:v>
                </c:pt>
                <c:pt idx="429">
                  <c:v>306178814115.46179</c:v>
                </c:pt>
                <c:pt idx="430">
                  <c:v>302291959401.62524</c:v>
                </c:pt>
                <c:pt idx="431">
                  <c:v>298443510483.37372</c:v>
                </c:pt>
                <c:pt idx="432">
                  <c:v>294633252986.64752</c:v>
                </c:pt>
                <c:pt idx="433">
                  <c:v>290860971311.30322</c:v>
                </c:pt>
                <c:pt idx="434">
                  <c:v>287126448674.0885</c:v>
                </c:pt>
                <c:pt idx="435">
                  <c:v>283429467151.3175</c:v>
                </c:pt>
                <c:pt idx="436">
                  <c:v>279769807721.24219</c:v>
                </c:pt>
                <c:pt idx="437">
                  <c:v>276147250306.11444</c:v>
                </c:pt>
                <c:pt idx="438">
                  <c:v>272561573813.93399</c:v>
                </c:pt>
                <c:pt idx="439">
                  <c:v>269012556179.8779</c:v>
                </c:pt>
                <c:pt idx="440">
                  <c:v>265499974407.40634</c:v>
                </c:pt>
                <c:pt idx="441">
                  <c:v>262023604609.04092</c:v>
                </c:pt>
                <c:pt idx="442">
                  <c:v>258583222046.81061</c:v>
                </c:pt>
                <c:pt idx="443">
                  <c:v>255178601172.36139</c:v>
                </c:pt>
                <c:pt idx="444">
                  <c:v>251809515666.72546</c:v>
                </c:pt>
                <c:pt idx="445">
                  <c:v>248475738479.74603</c:v>
                </c:pt>
                <c:pt idx="446">
                  <c:v>245177041869.15366</c:v>
                </c:pt>
                <c:pt idx="447">
                  <c:v>241913197439.29099</c:v>
                </c:pt>
                <c:pt idx="448">
                  <c:v>238683976179.4816</c:v>
                </c:pt>
                <c:pt idx="449">
                  <c:v>235489148502.03992</c:v>
                </c:pt>
                <c:pt idx="450">
                  <c:v>232328484279.91895</c:v>
                </c:pt>
                <c:pt idx="451">
                  <c:v>229201752883.99207</c:v>
                </c:pt>
                <c:pt idx="452">
                  <c:v>226108723219.96628</c:v>
                </c:pt>
                <c:pt idx="453">
                  <c:v>223049163764.92407</c:v>
                </c:pt>
                <c:pt idx="454">
                  <c:v>220022842603.49017</c:v>
                </c:pt>
                <c:pt idx="455">
                  <c:v>217029527463.62167</c:v>
                </c:pt>
                <c:pt idx="456">
                  <c:v>214068985752.01773</c:v>
                </c:pt>
                <c:pt idx="457">
                  <c:v>211140984589.14737</c:v>
                </c:pt>
                <c:pt idx="458">
                  <c:v>208245290843.89215</c:v>
                </c:pt>
                <c:pt idx="459">
                  <c:v>205381671167.80212</c:v>
                </c:pt>
                <c:pt idx="460">
                  <c:v>202549892028.96243</c:v>
                </c:pt>
                <c:pt idx="461">
                  <c:v>199749719745.46878</c:v>
                </c:pt>
                <c:pt idx="462">
                  <c:v>196980920518.51007</c:v>
                </c:pt>
                <c:pt idx="463">
                  <c:v>194243260465.05563</c:v>
                </c:pt>
                <c:pt idx="464">
                  <c:v>191536505650.14645</c:v>
                </c:pt>
                <c:pt idx="465">
                  <c:v>188860422118.78787</c:v>
                </c:pt>
                <c:pt idx="466">
                  <c:v>186214775927.44287</c:v>
                </c:pt>
                <c:pt idx="467">
                  <c:v>183599333175.12433</c:v>
                </c:pt>
                <c:pt idx="468">
                  <c:v>181013860034.08521</c:v>
                </c:pt>
                <c:pt idx="469">
                  <c:v>178458122780.10526</c:v>
                </c:pt>
                <c:pt idx="470">
                  <c:v>175931887822.37363</c:v>
                </c:pt>
                <c:pt idx="471">
                  <c:v>173434921732.96597</c:v>
                </c:pt>
                <c:pt idx="472">
                  <c:v>170966991275.91565</c:v>
                </c:pt>
                <c:pt idx="473">
                  <c:v>168527863435.87827</c:v>
                </c:pt>
                <c:pt idx="474">
                  <c:v>166117305446.38852</c:v>
                </c:pt>
                <c:pt idx="475">
                  <c:v>163735084817.70966</c:v>
                </c:pt>
                <c:pt idx="476">
                  <c:v>161380969364.27435</c:v>
                </c:pt>
                <c:pt idx="477">
                  <c:v>159054727231.71704</c:v>
                </c:pt>
                <c:pt idx="478">
                  <c:v>156756126923.4978</c:v>
                </c:pt>
                <c:pt idx="479">
                  <c:v>154484937327.11703</c:v>
                </c:pt>
                <c:pt idx="480">
                  <c:v>152240927739.92157</c:v>
                </c:pt>
                <c:pt idx="481">
                  <c:v>150023867894.50201</c:v>
                </c:pt>
                <c:pt idx="482">
                  <c:v>147833527983.68137</c:v>
                </c:pt>
                <c:pt idx="483">
                  <c:v>145669678685.09555</c:v>
                </c:pt>
                <c:pt idx="484">
                  <c:v>143532091185.36597</c:v>
                </c:pt>
                <c:pt idx="485">
                  <c:v>141420537203.86462</c:v>
                </c:pt>
                <c:pt idx="486">
                  <c:v>139334789016.07251</c:v>
                </c:pt>
                <c:pt idx="487">
                  <c:v>137274619476.53146</c:v>
                </c:pt>
                <c:pt idx="488">
                  <c:v>135239802041.39095</c:v>
                </c:pt>
                <c:pt idx="489">
                  <c:v>133230110790.54973</c:v>
                </c:pt>
                <c:pt idx="490">
                  <c:v>131245320449.39401</c:v>
                </c:pt>
                <c:pt idx="491">
                  <c:v>129285206410.13278</c:v>
                </c:pt>
                <c:pt idx="492">
                  <c:v>127349544752.73129</c:v>
                </c:pt>
                <c:pt idx="493">
                  <c:v>125438112265.44411</c:v>
                </c:pt>
                <c:pt idx="494">
                  <c:v>123550686464.94862</c:v>
                </c:pt>
                <c:pt idx="495">
                  <c:v>121687045616.08066</c:v>
                </c:pt>
                <c:pt idx="496">
                  <c:v>119846968751.17329</c:v>
                </c:pt>
                <c:pt idx="497">
                  <c:v>118030235689.00055</c:v>
                </c:pt>
                <c:pt idx="498">
                  <c:v>116236627053.32727</c:v>
                </c:pt>
                <c:pt idx="499">
                  <c:v>114465924291.067</c:v>
                </c:pt>
                <c:pt idx="500">
                  <c:v>112717909690.04935</c:v>
                </c:pt>
                <c:pt idx="501">
                  <c:v>110992366396.39868</c:v>
                </c:pt>
                <c:pt idx="502">
                  <c:v>109289078431.526</c:v>
                </c:pt>
                <c:pt idx="503">
                  <c:v>107607830708.73579</c:v>
                </c:pt>
                <c:pt idx="504">
                  <c:v>105948409049.44965</c:v>
                </c:pt>
                <c:pt idx="505">
                  <c:v>104310600199.0491</c:v>
                </c:pt>
                <c:pt idx="506">
                  <c:v>102694191842.33922</c:v>
                </c:pt>
                <c:pt idx="507">
                  <c:v>101098972618.63548</c:v>
                </c:pt>
                <c:pt idx="508">
                  <c:v>99524732136.475906</c:v>
                </c:pt>
                <c:pt idx="509">
                  <c:v>97971260987.960754</c:v>
                </c:pt>
                <c:pt idx="510">
                  <c:v>96438350762.722122</c:v>
                </c:pt>
                <c:pt idx="511">
                  <c:v>94925794061.525757</c:v>
                </c:pt>
                <c:pt idx="512">
                  <c:v>93433384509.507462</c:v>
                </c:pt>
                <c:pt idx="513">
                  <c:v>91960916769.046677</c:v>
                </c:pt>
                <c:pt idx="514">
                  <c:v>90508186552.279678</c:v>
                </c:pt>
                <c:pt idx="515">
                  <c:v>89074990633.254929</c:v>
                </c:pt>
                <c:pt idx="516">
                  <c:v>87661126859.733276</c:v>
                </c:pt>
                <c:pt idx="517">
                  <c:v>86266394164.635605</c:v>
                </c:pt>
                <c:pt idx="518">
                  <c:v>84890592577.140686</c:v>
                </c:pt>
                <c:pt idx="519">
                  <c:v>83533523233.435913</c:v>
                </c:pt>
                <c:pt idx="520">
                  <c:v>82194988387.123886</c:v>
                </c:pt>
                <c:pt idx="521">
                  <c:v>80874791419.28743</c:v>
                </c:pt>
                <c:pt idx="522">
                  <c:v>79572736848.216217</c:v>
                </c:pt>
                <c:pt idx="523">
                  <c:v>78288630338.797638</c:v>
                </c:pt>
                <c:pt idx="524">
                  <c:v>77022278711.575058</c:v>
                </c:pt>
                <c:pt idx="525">
                  <c:v>75773489951.476395</c:v>
                </c:pt>
                <c:pt idx="526">
                  <c:v>74542073216.216125</c:v>
                </c:pt>
                <c:pt idx="527">
                  <c:v>73327838844.373535</c:v>
                </c:pt>
                <c:pt idx="528">
                  <c:v>72130598363.150681</c:v>
                </c:pt>
                <c:pt idx="529">
                  <c:v>70950164495.812897</c:v>
                </c:pt>
                <c:pt idx="530">
                  <c:v>69786351168.815079</c:v>
                </c:pt>
                <c:pt idx="531">
                  <c:v>68638973518.617012</c:v>
                </c:pt>
                <c:pt idx="532">
                  <c:v>67507847898.19088</c:v>
                </c:pt>
                <c:pt idx="533">
                  <c:v>66392791883.224236</c:v>
                </c:pt>
                <c:pt idx="534">
                  <c:v>65293624278.021591</c:v>
                </c:pt>
                <c:pt idx="535">
                  <c:v>64210165121.108131</c:v>
                </c:pt>
                <c:pt idx="536">
                  <c:v>63142235690.538628</c:v>
                </c:pt>
                <c:pt idx="537">
                  <c:v>62089658508.915047</c:v>
                </c:pt>
                <c:pt idx="538">
                  <c:v>61052257348.116112</c:v>
                </c:pt>
                <c:pt idx="539">
                  <c:v>60029857233.742264</c:v>
                </c:pt>
                <c:pt idx="540">
                  <c:v>59022284449.279327</c:v>
                </c:pt>
                <c:pt idx="541">
                  <c:v>58029366539.984383</c:v>
                </c:pt>
                <c:pt idx="542">
                  <c:v>57050932316.497177</c:v>
                </c:pt>
                <c:pt idx="543">
                  <c:v>56086811858.180565</c:v>
                </c:pt>
                <c:pt idx="544">
                  <c:v>55136836516.19339</c:v>
                </c:pt>
                <c:pt idx="545">
                  <c:v>54200838916.299324</c:v>
                </c:pt>
                <c:pt idx="546">
                  <c:v>53278652961.415039</c:v>
                </c:pt>
                <c:pt idx="547">
                  <c:v>52370113833.901314</c:v>
                </c:pt>
                <c:pt idx="548">
                  <c:v>51475057997.600479</c:v>
                </c:pt>
                <c:pt idx="549">
                  <c:v>50593323199.623672</c:v>
                </c:pt>
                <c:pt idx="550">
                  <c:v>49724748471.891533</c:v>
                </c:pt>
                <c:pt idx="551">
                  <c:v>48869174132.431709</c:v>
                </c:pt>
                <c:pt idx="552">
                  <c:v>48026441786.436775</c:v>
                </c:pt>
                <c:pt idx="553">
                  <c:v>47196394327.086029</c:v>
                </c:pt>
                <c:pt idx="554">
                  <c:v>46378875936.134712</c:v>
                </c:pt>
                <c:pt idx="555">
                  <c:v>45573732084.2742</c:v>
                </c:pt>
                <c:pt idx="556">
                  <c:v>44780809531.266563</c:v>
                </c:pt>
                <c:pt idx="557">
                  <c:v>43999956325.857231</c:v>
                </c:pt>
                <c:pt idx="558">
                  <c:v>43231021805.469048</c:v>
                </c:pt>
                <c:pt idx="559">
                  <c:v>42473856595.681366</c:v>
                </c:pt>
                <c:pt idx="560">
                  <c:v>41728312609.497711</c:v>
                </c:pt>
                <c:pt idx="561">
                  <c:v>40994243046.405441</c:v>
                </c:pt>
                <c:pt idx="562">
                  <c:v>40271502391.230904</c:v>
                </c:pt>
                <c:pt idx="563">
                  <c:v>39559946412.793724</c:v>
                </c:pt>
                <c:pt idx="564">
                  <c:v>38859432162.363533</c:v>
                </c:pt>
                <c:pt idx="565">
                  <c:v>38169817971.922707</c:v>
                </c:pt>
                <c:pt idx="566">
                  <c:v>37490963452.238647</c:v>
                </c:pt>
                <c:pt idx="567">
                  <c:v>36822729490.748962</c:v>
                </c:pt>
                <c:pt idx="568">
                  <c:v>36164978249.263016</c:v>
                </c:pt>
                <c:pt idx="569">
                  <c:v>35517573161.483376</c:v>
                </c:pt>
                <c:pt idx="570">
                  <c:v>34880378930.35051</c:v>
                </c:pt>
                <c:pt idx="571">
                  <c:v>34253261525.214153</c:v>
                </c:pt>
                <c:pt idx="572">
                  <c:v>33636088178.834816</c:v>
                </c:pt>
                <c:pt idx="573">
                  <c:v>33028727384.218723</c:v>
                </c:pt>
                <c:pt idx="574">
                  <c:v>32431048891.289684</c:v>
                </c:pt>
                <c:pt idx="575">
                  <c:v>31842923703.401123</c:v>
                </c:pt>
                <c:pt idx="576">
                  <c:v>31264224073.691742</c:v>
                </c:pt>
                <c:pt idx="577">
                  <c:v>30694823501.288044</c:v>
                </c:pt>
                <c:pt idx="578">
                  <c:v>30134596727.357075</c:v>
                </c:pt>
                <c:pt idx="579">
                  <c:v>29583419731.012688</c:v>
                </c:pt>
                <c:pt idx="580">
                  <c:v>29041169725.078571</c:v>
                </c:pt>
                <c:pt idx="581">
                  <c:v>28507725151.711327</c:v>
                </c:pt>
                <c:pt idx="582">
                  <c:v>27982965677.886814</c:v>
                </c:pt>
                <c:pt idx="583">
                  <c:v>27466772190.752968</c:v>
                </c:pt>
                <c:pt idx="584">
                  <c:v>26959026792.852325</c:v>
                </c:pt>
                <c:pt idx="585">
                  <c:v>26459612797.217392</c:v>
                </c:pt>
                <c:pt idx="586">
                  <c:v>25968414722.342018</c:v>
                </c:pt>
                <c:pt idx="587">
                  <c:v>25485318287.031906</c:v>
                </c:pt>
                <c:pt idx="588">
                  <c:v>25010210405.137367</c:v>
                </c:pt>
                <c:pt idx="589">
                  <c:v>24542979180.171402</c:v>
                </c:pt>
                <c:pt idx="590">
                  <c:v>24083513899.816135</c:v>
                </c:pt>
                <c:pt idx="591">
                  <c:v>23631705030.320728</c:v>
                </c:pt>
                <c:pt idx="592">
                  <c:v>23187444210.793648</c:v>
                </c:pt>
                <c:pt idx="593">
                  <c:v>22750624247.392387</c:v>
                </c:pt>
                <c:pt idx="594">
                  <c:v>22321139107.413548</c:v>
                </c:pt>
                <c:pt idx="595">
                  <c:v>21898883913.286205</c:v>
                </c:pt>
                <c:pt idx="596">
                  <c:v>21483754936.471516</c:v>
                </c:pt>
                <c:pt idx="597">
                  <c:v>21075649591.271355</c:v>
                </c:pt>
                <c:pt idx="598">
                  <c:v>20674466428.548954</c:v>
                </c:pt>
                <c:pt idx="599">
                  <c:v>20280105129.364269</c:v>
                </c:pt>
                <c:pt idx="600">
                  <c:v>19892466498.526901</c:v>
                </c:pt>
                <c:pt idx="601">
                  <c:v>19511452458.069374</c:v>
                </c:pt>
                <c:pt idx="602">
                  <c:v>19136966040.643467</c:v>
                </c:pt>
                <c:pt idx="603">
                  <c:v>18768911382.842327</c:v>
                </c:pt>
                <c:pt idx="604">
                  <c:v>18407193718.451065</c:v>
                </c:pt>
                <c:pt idx="605">
                  <c:v>18051719371.628445</c:v>
                </c:pt>
                <c:pt idx="606">
                  <c:v>17702395750.022354</c:v>
                </c:pt>
                <c:pt idx="607">
                  <c:v>17359131337.821583</c:v>
                </c:pt>
                <c:pt idx="608">
                  <c:v>17021835688.746529</c:v>
                </c:pt>
                <c:pt idx="609">
                  <c:v>16690419418.981356</c:v>
                </c:pt>
                <c:pt idx="610">
                  <c:v>16364794200.050064</c:v>
                </c:pt>
                <c:pt idx="611">
                  <c:v>16044872751.639023</c:v>
                </c:pt>
                <c:pt idx="612">
                  <c:v>15730568834.368351</c:v>
                </c:pt>
                <c:pt idx="613">
                  <c:v>15421797242.514587</c:v>
                </c:pt>
                <c:pt idx="614">
                  <c:v>15118473796.687019</c:v>
                </c:pt>
                <c:pt idx="615">
                  <c:v>14820515336.460043</c:v>
                </c:pt>
                <c:pt idx="616">
                  <c:v>14527839712.963852</c:v>
                </c:pt>
                <c:pt idx="617">
                  <c:v>14240365781.435762</c:v>
                </c:pt>
                <c:pt idx="618">
                  <c:v>13958013393.734421</c:v>
                </c:pt>
                <c:pt idx="619">
                  <c:v>13680703390.819143</c:v>
                </c:pt>
                <c:pt idx="620">
                  <c:v>13408357595.196554</c:v>
                </c:pt>
                <c:pt idx="621">
                  <c:v>13140898803.336714</c:v>
                </c:pt>
                <c:pt idx="622">
                  <c:v>12878250778.060843</c:v>
                </c:pt>
                <c:pt idx="623">
                  <c:v>12620338240.902786</c:v>
                </c:pt>
                <c:pt idx="624">
                  <c:v>12367086864.446243</c:v>
                </c:pt>
                <c:pt idx="625">
                  <c:v>12118423264.639828</c:v>
                </c:pt>
                <c:pt idx="626">
                  <c:v>11874274993.091965</c:v>
                </c:pt>
                <c:pt idx="627">
                  <c:v>11634570529.347588</c:v>
                </c:pt>
                <c:pt idx="628">
                  <c:v>11399239273.1486</c:v>
                </c:pt>
                <c:pt idx="629">
                  <c:v>11168211536.679989</c:v>
                </c:pt>
                <c:pt idx="630">
                  <c:v>10941418536.803497</c:v>
                </c:pt>
                <c:pt idx="631">
                  <c:v>10718792387.280693</c:v>
                </c:pt>
                <c:pt idx="632">
                  <c:v>10500266090.987253</c:v>
                </c:pt>
                <c:pt idx="633">
                  <c:v>10285773532.120253</c:v>
                </c:pt>
                <c:pt idx="634">
                  <c:v>10075249468.400213</c:v>
                </c:pt>
                <c:pt idx="635">
                  <c:v>9868629523.2696381</c:v>
                </c:pt>
                <c:pt idx="636">
                  <c:v>9665850178.0897427</c:v>
                </c:pt>
                <c:pt idx="637">
                  <c:v>9466848764.3370018</c:v>
                </c:pt>
                <c:pt idx="638">
                  <c:v>9271563455.8012009</c:v>
                </c:pt>
                <c:pt idx="639">
                  <c:v>9079933260.7865486</c:v>
                </c:pt>
                <c:pt idx="640">
                  <c:v>8891898014.3174419</c:v>
                </c:pt>
                <c:pt idx="641">
                  <c:v>8707398370.3504314</c:v>
                </c:pt>
                <c:pt idx="642">
                  <c:v>8526375793.9938688</c:v>
                </c:pt>
                <c:pt idx="643">
                  <c:v>8348772553.7367573</c:v>
                </c:pt>
                <c:pt idx="644">
                  <c:v>8174531713.6882105</c:v>
                </c:pt>
                <c:pt idx="645">
                  <c:v>8003597125.8289795</c:v>
                </c:pt>
                <c:pt idx="646">
                  <c:v>7835913422.2764044</c:v>
                </c:pt>
                <c:pt idx="647">
                  <c:v>7671426007.5641861</c:v>
                </c:pt>
                <c:pt idx="648">
                  <c:v>7510081050.9382753</c:v>
                </c:pt>
                <c:pt idx="649">
                  <c:v>7351825478.6701984</c:v>
                </c:pt>
                <c:pt idx="650">
                  <c:v>7196606966.3891001</c:v>
                </c:pt>
                <c:pt idx="651">
                  <c:v>7044373931.4337292</c:v>
                </c:pt>
                <c:pt idx="652">
                  <c:v>6895075525.2255964</c:v>
                </c:pt>
                <c:pt idx="653">
                  <c:v>6748661625.6644821</c:v>
                </c:pt>
                <c:pt idx="654">
                  <c:v>6605082829.5474586</c:v>
                </c:pt>
                <c:pt idx="655">
                  <c:v>6464290445.0125608</c:v>
                </c:pt>
                <c:pt idx="656">
                  <c:v>6326236484.0081959</c:v>
                </c:pt>
                <c:pt idx="657">
                  <c:v>6190873654.7893791</c:v>
                </c:pt>
                <c:pt idx="658">
                  <c:v>6058155354.4418373</c:v>
                </c:pt>
                <c:pt idx="659">
                  <c:v>5928035661.4350052</c:v>
                </c:pt>
                <c:pt idx="660">
                  <c:v>5800469328.2048998</c:v>
                </c:pt>
                <c:pt idx="661">
                  <c:v>5675411773.7678537</c:v>
                </c:pt>
                <c:pt idx="662">
                  <c:v>5552819076.3660345</c:v>
                </c:pt>
                <c:pt idx="663">
                  <c:v>5432647966.1456709</c:v>
                </c:pt>
                <c:pt idx="664">
                  <c:v>5314855817.8688765</c:v>
                </c:pt>
                <c:pt idx="665">
                  <c:v>5199400643.6599245</c:v>
                </c:pt>
                <c:pt idx="666">
                  <c:v>5086241085.786828</c:v>
                </c:pt>
                <c:pt idx="667">
                  <c:v>4975336409.4790144</c:v>
                </c:pt>
                <c:pt idx="668">
                  <c:v>4866646495.7819042</c:v>
                </c:pt>
                <c:pt idx="669">
                  <c:v>4760131834.4491434</c:v>
                </c:pt>
                <c:pt idx="670">
                  <c:v>4655753516.87323</c:v>
                </c:pt>
                <c:pt idx="671">
                  <c:v>4553473229.0552502</c:v>
                </c:pt>
                <c:pt idx="672">
                  <c:v>4453253244.6144142</c:v>
                </c:pt>
                <c:pt idx="673">
                  <c:v>4355056417.8380613</c:v>
                </c:pt>
                <c:pt idx="674">
                  <c:v>4258846176.7727709</c:v>
                </c:pt>
                <c:pt idx="675">
                  <c:v>4164586516.3572083</c:v>
                </c:pt>
                <c:pt idx="676">
                  <c:v>4072241991.5972919</c:v>
                </c:pt>
                <c:pt idx="677">
                  <c:v>3981777710.7842731</c:v>
                </c:pt>
                <c:pt idx="678">
                  <c:v>3893159328.7562633</c:v>
                </c:pt>
                <c:pt idx="679">
                  <c:v>3806353040.2037578</c:v>
                </c:pt>
                <c:pt idx="680">
                  <c:v>3721325573.0196486</c:v>
                </c:pt>
                <c:pt idx="681">
                  <c:v>3638044181.694232</c:v>
                </c:pt>
                <c:pt idx="682">
                  <c:v>3556476640.755662</c:v>
                </c:pt>
                <c:pt idx="683">
                  <c:v>3476591238.2563076</c:v>
                </c:pt>
                <c:pt idx="684">
                  <c:v>3398356769.3054366</c:v>
                </c:pt>
                <c:pt idx="685">
                  <c:v>3321742529.6486311</c:v>
                </c:pt>
                <c:pt idx="686">
                  <c:v>3246718309.2943215</c:v>
                </c:pt>
                <c:pt idx="687">
                  <c:v>3173254386.1878057</c:v>
                </c:pt>
                <c:pt idx="688">
                  <c:v>3101321519.9331021</c:v>
                </c:pt>
                <c:pt idx="689">
                  <c:v>3030890945.5629621</c:v>
                </c:pt>
                <c:pt idx="690">
                  <c:v>2961934367.3573589</c:v>
                </c:pt>
                <c:pt idx="691">
                  <c:v>2894423952.7107315</c:v>
                </c:pt>
                <c:pt idx="692">
                  <c:v>2828332326.0482712</c:v>
                </c:pt>
                <c:pt idx="693">
                  <c:v>2763632562.7914948</c:v>
                </c:pt>
                <c:pt idx="694">
                  <c:v>2700298183.3733525</c:v>
                </c:pt>
                <c:pt idx="695">
                  <c:v>2638303147.303082</c:v>
                </c:pt>
                <c:pt idx="696">
                  <c:v>2577621847.2810187</c:v>
                </c:pt>
                <c:pt idx="697">
                  <c:v>2518229103.3635488</c:v>
                </c:pt>
                <c:pt idx="698">
                  <c:v>2460100157.1783743</c:v>
                </c:pt>
                <c:pt idx="699">
                  <c:v>2403210666.1902452</c:v>
                </c:pt>
                <c:pt idx="700">
                  <c:v>2347536698.0172992</c:v>
                </c:pt>
                <c:pt idx="701">
                  <c:v>2293054724.7981339</c:v>
                </c:pt>
                <c:pt idx="702">
                  <c:v>2239741617.6097145</c:v>
                </c:pt>
                <c:pt idx="703">
                  <c:v>2187574640.9362183</c:v>
                </c:pt>
                <c:pt idx="704">
                  <c:v>2136531447.18889</c:v>
                </c:pt>
                <c:pt idx="705">
                  <c:v>2086590071.2769721</c:v>
                </c:pt>
                <c:pt idx="706">
                  <c:v>2037728925.2297657</c:v>
                </c:pt>
                <c:pt idx="707">
                  <c:v>1989926792.8698533</c:v>
                </c:pt>
                <c:pt idx="708">
                  <c:v>1943162824.5375113</c:v>
                </c:pt>
                <c:pt idx="709">
                  <c:v>1897416531.8663194</c:v>
                </c:pt>
                <c:pt idx="710">
                  <c:v>1852667782.6099668</c:v>
                </c:pt>
                <c:pt idx="711">
                  <c:v>1808896795.5202365</c:v>
                </c:pt>
                <c:pt idx="712">
                  <c:v>1766084135.2761452</c:v>
                </c:pt>
                <c:pt idx="713">
                  <c:v>1724210707.4641936</c:v>
                </c:pt>
                <c:pt idx="714">
                  <c:v>1683257753.609678</c:v>
                </c:pt>
                <c:pt idx="715">
                  <c:v>1643206846.259001</c:v>
                </c:pt>
                <c:pt idx="716">
                  <c:v>1604039884.112905</c:v>
                </c:pt>
                <c:pt idx="717">
                  <c:v>1565739087.2105429</c:v>
                </c:pt>
                <c:pt idx="718">
                  <c:v>1528286992.1642914</c:v>
                </c:pt>
                <c:pt idx="719">
                  <c:v>1491666447.4451988</c:v>
                </c:pt>
                <c:pt idx="720">
                  <c:v>1455860608.71895</c:v>
                </c:pt>
                <c:pt idx="721">
                  <c:v>1420852934.2322223</c:v>
                </c:pt>
                <c:pt idx="722">
                  <c:v>1386627180.2492948</c:v>
                </c:pt>
                <c:pt idx="723">
                  <c:v>1353167396.538765</c:v>
                </c:pt>
                <c:pt idx="724">
                  <c:v>1320457921.9102178</c:v>
                </c:pt>
                <c:pt idx="725">
                  <c:v>1288483379.8006806</c:v>
                </c:pt>
                <c:pt idx="726">
                  <c:v>1257228673.9106929</c:v>
                </c:pt>
                <c:pt idx="727">
                  <c:v>1226678983.889807</c:v>
                </c:pt>
                <c:pt idx="728">
                  <c:v>1196819761.0713308</c:v>
                </c:pt>
                <c:pt idx="729">
                  <c:v>1167636724.2561133</c:v>
                </c:pt>
                <c:pt idx="730">
                  <c:v>1139115855.5451689</c:v>
                </c:pt>
                <c:pt idx="731">
                  <c:v>1111243396.2209229</c:v>
                </c:pt>
                <c:pt idx="732">
                  <c:v>1084005842.676862</c:v>
                </c:pt>
                <c:pt idx="733">
                  <c:v>1057389942.3953578</c:v>
                </c:pt>
                <c:pt idx="734">
                  <c:v>1031382689.9734308</c:v>
                </c:pt>
                <c:pt idx="735">
                  <c:v>1005971323.1962105</c:v>
                </c:pt>
                <c:pt idx="736">
                  <c:v>981143319.15784717</c:v>
                </c:pt>
                <c:pt idx="737">
                  <c:v>956886390.42961669</c:v>
                </c:pt>
                <c:pt idx="738">
                  <c:v>933188481.27496135</c:v>
                </c:pt>
                <c:pt idx="739">
                  <c:v>910037763.91119802</c:v>
                </c:pt>
                <c:pt idx="740">
                  <c:v>887422634.81762302</c:v>
                </c:pt>
                <c:pt idx="741">
                  <c:v>865331711.08973587</c:v>
                </c:pt>
                <c:pt idx="742">
                  <c:v>843753826.8392992</c:v>
                </c:pt>
                <c:pt idx="743">
                  <c:v>822678029.63994694</c:v>
                </c:pt>
                <c:pt idx="744">
                  <c:v>802093577.01804948</c:v>
                </c:pt>
                <c:pt idx="745">
                  <c:v>781989932.98853707</c:v>
                </c:pt>
                <c:pt idx="746">
                  <c:v>762356764.63538158</c:v>
                </c:pt>
                <c:pt idx="747">
                  <c:v>743183938.73642969</c:v>
                </c:pt>
                <c:pt idx="748">
                  <c:v>724461518.4322778</c:v>
                </c:pt>
                <c:pt idx="749">
                  <c:v>706179759.93887532</c:v>
                </c:pt>
                <c:pt idx="750">
                  <c:v>688329109.30353892</c:v>
                </c:pt>
                <c:pt idx="751">
                  <c:v>670900199.20405591</c:v>
                </c:pt>
                <c:pt idx="752">
                  <c:v>653883845.79055297</c:v>
                </c:pt>
                <c:pt idx="753">
                  <c:v>637271045.56980324</c:v>
                </c:pt>
                <c:pt idx="754">
                  <c:v>621052972.33164024</c:v>
                </c:pt>
                <c:pt idx="755">
                  <c:v>605220974.11714518</c:v>
                </c:pt>
                <c:pt idx="756">
                  <c:v>589766570.2282722</c:v>
                </c:pt>
                <c:pt idx="757">
                  <c:v>574681448.27857256</c:v>
                </c:pt>
                <c:pt idx="758">
                  <c:v>559957461.28467619</c:v>
                </c:pt>
                <c:pt idx="759">
                  <c:v>545586624.79818833</c:v>
                </c:pt>
                <c:pt idx="760">
                  <c:v>531561114.07765448</c:v>
                </c:pt>
                <c:pt idx="761">
                  <c:v>517873261.30024779</c:v>
                </c:pt>
                <c:pt idx="762">
                  <c:v>504515552.81282902</c:v>
                </c:pt>
                <c:pt idx="763">
                  <c:v>491480626.42202795</c:v>
                </c:pt>
                <c:pt idx="764">
                  <c:v>478761268.72299486</c:v>
                </c:pt>
                <c:pt idx="765">
                  <c:v>466350412.4664678</c:v>
                </c:pt>
                <c:pt idx="766">
                  <c:v>454241133.96380091</c:v>
                </c:pt>
                <c:pt idx="767">
                  <c:v>442426650.5295983</c:v>
                </c:pt>
                <c:pt idx="768">
                  <c:v>430900317.96159542</c:v>
                </c:pt>
                <c:pt idx="769">
                  <c:v>419655628.05743128</c:v>
                </c:pt>
                <c:pt idx="770">
                  <c:v>408686206.1679526</c:v>
                </c:pt>
                <c:pt idx="771">
                  <c:v>397985808.78669</c:v>
                </c:pt>
                <c:pt idx="772">
                  <c:v>387548321.17514807</c:v>
                </c:pt>
                <c:pt idx="773">
                  <c:v>377367755.02354807</c:v>
                </c:pt>
                <c:pt idx="774">
                  <c:v>367438246.14666325</c:v>
                </c:pt>
                <c:pt idx="775">
                  <c:v>357754052.21438694</c:v>
                </c:pt>
                <c:pt idx="776">
                  <c:v>348309550.51667225</c:v>
                </c:pt>
                <c:pt idx="777">
                  <c:v>339099235.76248348</c:v>
                </c:pt>
                <c:pt idx="778">
                  <c:v>330117717.91239876</c:v>
                </c:pt>
                <c:pt idx="779">
                  <c:v>321359720.04450399</c:v>
                </c:pt>
                <c:pt idx="780">
                  <c:v>312820076.25321805</c:v>
                </c:pt>
                <c:pt idx="781">
                  <c:v>304493729.58069164</c:v>
                </c:pt>
                <c:pt idx="782">
                  <c:v>296375729.98041874</c:v>
                </c:pt>
                <c:pt idx="783">
                  <c:v>288461232.31270516</c:v>
                </c:pt>
                <c:pt idx="784">
                  <c:v>280745494.37163502</c:v>
                </c:pt>
                <c:pt idx="785">
                  <c:v>273223874.94318008</c:v>
                </c:pt>
                <c:pt idx="786">
                  <c:v>265891831.89409578</c:v>
                </c:pt>
                <c:pt idx="787">
                  <c:v>258744920.29124939</c:v>
                </c:pt>
                <c:pt idx="788">
                  <c:v>251778790.55102697</c:v>
                </c:pt>
                <c:pt idx="789">
                  <c:v>244989186.61846691</c:v>
                </c:pt>
                <c:pt idx="790">
                  <c:v>238371944.17576864</c:v>
                </c:pt>
                <c:pt idx="791">
                  <c:v>231922988.87982672</c:v>
                </c:pt>
                <c:pt idx="792">
                  <c:v>225638334.62844184</c:v>
                </c:pt>
                <c:pt idx="793">
                  <c:v>219514081.85486177</c:v>
                </c:pt>
                <c:pt idx="794">
                  <c:v>213546415.85030618</c:v>
                </c:pt>
                <c:pt idx="795">
                  <c:v>207731605.11413193</c:v>
                </c:pt>
                <c:pt idx="796">
                  <c:v>202065999.73129579</c:v>
                </c:pt>
                <c:pt idx="797">
                  <c:v>196546029.77677408</c:v>
                </c:pt>
                <c:pt idx="798">
                  <c:v>191168203.74660003</c:v>
                </c:pt>
                <c:pt idx="799">
                  <c:v>185929107.01518175</c:v>
                </c:pt>
                <c:pt idx="800">
                  <c:v>180825400.31856534</c:v>
                </c:pt>
                <c:pt idx="801">
                  <c:v>175853818.26330918</c:v>
                </c:pt>
                <c:pt idx="802">
                  <c:v>171011167.86063838</c:v>
                </c:pt>
                <c:pt idx="803">
                  <c:v>166294327.08554924</c:v>
                </c:pt>
                <c:pt idx="804">
                  <c:v>161700243.46053642</c:v>
                </c:pt>
                <c:pt idx="805">
                  <c:v>157225932.66361722</c:v>
                </c:pt>
                <c:pt idx="806">
                  <c:v>152868477.16032919</c:v>
                </c:pt>
                <c:pt idx="807">
                  <c:v>148625024.85938042</c:v>
                </c:pt>
                <c:pt idx="808">
                  <c:v>144492787.79163295</c:v>
                </c:pt>
                <c:pt idx="809">
                  <c:v>140469040.81210262</c:v>
                </c:pt>
                <c:pt idx="810">
                  <c:v>136551120.32466075</c:v>
                </c:pt>
                <c:pt idx="811">
                  <c:v>132736423.02912553</c:v>
                </c:pt>
                <c:pt idx="812">
                  <c:v>129022404.69043303</c:v>
                </c:pt>
                <c:pt idx="813">
                  <c:v>125406578.92958017</c:v>
                </c:pt>
                <c:pt idx="814">
                  <c:v>121886516.03603481</c:v>
                </c:pt>
                <c:pt idx="815">
                  <c:v>118459841.80130987</c:v>
                </c:pt>
                <c:pt idx="816">
                  <c:v>115124236.3734014</c:v>
                </c:pt>
                <c:pt idx="817">
                  <c:v>111877433.13179265</c:v>
                </c:pt>
                <c:pt idx="818">
                  <c:v>108717217.58272886</c:v>
                </c:pt>
                <c:pt idx="819">
                  <c:v>105641426.27446997</c:v>
                </c:pt>
                <c:pt idx="820">
                  <c:v>102647945.73223102</c:v>
                </c:pt>
                <c:pt idx="821">
                  <c:v>99734711.412522376</c:v>
                </c:pt>
                <c:pt idx="822">
                  <c:v>96899706.676604792</c:v>
                </c:pt>
                <c:pt idx="823">
                  <c:v>94140961.782776758</c:v>
                </c:pt>
                <c:pt idx="824">
                  <c:v>91456552.897214159</c:v>
                </c:pt>
                <c:pt idx="825">
                  <c:v>88844601.123084888</c:v>
                </c:pt>
                <c:pt idx="826">
                  <c:v>86303271.547663853</c:v>
                </c:pt>
                <c:pt idx="827">
                  <c:v>83830772.307176322</c:v>
                </c:pt>
                <c:pt idx="828">
                  <c:v>81425353.669100106</c:v>
                </c:pt>
                <c:pt idx="829">
                  <c:v>79085307.131660104</c:v>
                </c:pt>
                <c:pt idx="830">
                  <c:v>76808964.540250927</c:v>
                </c:pt>
                <c:pt idx="831">
                  <c:v>74594697.220526502</c:v>
                </c:pt>
                <c:pt idx="832">
                  <c:v>72440915.127897814</c:v>
                </c:pt>
                <c:pt idx="833">
                  <c:v>70346066.013182893</c:v>
                </c:pt>
                <c:pt idx="834">
                  <c:v>68308634.604155794</c:v>
                </c:pt>
                <c:pt idx="835">
                  <c:v>66327141.802743904</c:v>
                </c:pt>
                <c:pt idx="836">
                  <c:v>64400143.897625856</c:v>
                </c:pt>
                <c:pt idx="837">
                  <c:v>62526231.791984759</c:v>
                </c:pt>
                <c:pt idx="838">
                  <c:v>60704030.246174373</c:v>
                </c:pt>
                <c:pt idx="839">
                  <c:v>58932197.135058306</c:v>
                </c:pt>
                <c:pt idx="840">
                  <c:v>57209422.719785452</c:v>
                </c:pt>
                <c:pt idx="841">
                  <c:v>55534428.933766969</c:v>
                </c:pt>
                <c:pt idx="842">
                  <c:v>53905968.682623431</c:v>
                </c:pt>
                <c:pt idx="843">
                  <c:v>52322825.157872945</c:v>
                </c:pt>
                <c:pt idx="844">
                  <c:v>50783811.1641341</c:v>
                </c:pt>
                <c:pt idx="845">
                  <c:v>49287768.459620029</c:v>
                </c:pt>
                <c:pt idx="846">
                  <c:v>47833567.109702721</c:v>
                </c:pt>
                <c:pt idx="847">
                  <c:v>46420104.853329189</c:v>
                </c:pt>
                <c:pt idx="848">
                  <c:v>45046306.482074074</c:v>
                </c:pt>
                <c:pt idx="849">
                  <c:v>43711123.231615484</c:v>
                </c:pt>
                <c:pt idx="850">
                  <c:v>42413532.185423926</c:v>
                </c:pt>
                <c:pt idx="851">
                  <c:v>41152535.690456562</c:v>
                </c:pt>
                <c:pt idx="852">
                  <c:v>39927160.784651674</c:v>
                </c:pt>
                <c:pt idx="853">
                  <c:v>38736458.636020996</c:v>
                </c:pt>
                <c:pt idx="854">
                  <c:v>37579503.99313987</c:v>
                </c:pt>
                <c:pt idx="855">
                  <c:v>36455394.646838114</c:v>
                </c:pt>
                <c:pt idx="856">
                  <c:v>35363250.902896792</c:v>
                </c:pt>
                <c:pt idx="857">
                  <c:v>34302215.065558761</c:v>
                </c:pt>
                <c:pt idx="858">
                  <c:v>33271450.931663409</c:v>
                </c:pt>
                <c:pt idx="859">
                  <c:v>32270143.295218512</c:v>
                </c:pt>
                <c:pt idx="860">
                  <c:v>31297497.462224606</c:v>
                </c:pt>
                <c:pt idx="861">
                  <c:v>30352738.775569934</c:v>
                </c:pt>
                <c:pt idx="862">
                  <c:v>29435112.149816286</c:v>
                </c:pt>
                <c:pt idx="863">
                  <c:v>28543881.615698736</c:v>
                </c:pt>
                <c:pt idx="864">
                  <c:v>27678329.874164585</c:v>
                </c:pt>
                <c:pt idx="865">
                  <c:v>26837757.859779339</c:v>
                </c:pt>
                <c:pt idx="866">
                  <c:v>26021484.313329965</c:v>
                </c:pt>
                <c:pt idx="867">
                  <c:v>25228845.363458</c:v>
                </c:pt>
                <c:pt idx="868">
                  <c:v>24459194.117157608</c:v>
                </c:pt>
                <c:pt idx="869">
                  <c:v>23711900.258975893</c:v>
                </c:pt>
                <c:pt idx="870">
                  <c:v>22986349.658755306</c:v>
                </c:pt>
                <c:pt idx="871">
                  <c:v>22281943.987760082</c:v>
                </c:pt>
                <c:pt idx="872">
                  <c:v>21598100.343031246</c:v>
                </c:pt>
                <c:pt idx="873">
                  <c:v>20934250.879816744</c:v>
                </c:pt>
                <c:pt idx="874">
                  <c:v>20289842.451925714</c:v>
                </c:pt>
                <c:pt idx="875">
                  <c:v>19664336.259858094</c:v>
                </c:pt>
                <c:pt idx="876">
                  <c:v>19057207.506563041</c:v>
                </c:pt>
                <c:pt idx="877">
                  <c:v>18467945.060681764</c:v>
                </c:pt>
                <c:pt idx="878">
                  <c:v>17896051.127132699</c:v>
                </c:pt>
                <c:pt idx="879">
                  <c:v>17341040.924899034</c:v>
                </c:pt>
                <c:pt idx="880">
                  <c:v>16802442.371880766</c:v>
                </c:pt>
                <c:pt idx="881">
                  <c:v>16279795.776675634</c:v>
                </c:pt>
                <c:pt idx="882">
                  <c:v>15772653.537155394</c:v>
                </c:pt>
                <c:pt idx="883">
                  <c:v>15280579.845705912</c:v>
                </c:pt>
                <c:pt idx="884">
                  <c:v>14803150.401001753</c:v>
                </c:pt>
                <c:pt idx="885">
                  <c:v>14339952.126187891</c:v>
                </c:pt>
                <c:pt idx="886">
                  <c:v>13890582.89334324</c:v>
                </c:pt>
                <c:pt idx="887">
                  <c:v>13454651.254102727</c:v>
                </c:pt>
                <c:pt idx="888">
                  <c:v>13031776.176316563</c:v>
                </c:pt>
                <c:pt idx="889">
                  <c:v>12621586.786627423</c:v>
                </c:pt>
                <c:pt idx="890">
                  <c:v>12223722.118848104</c:v>
                </c:pt>
                <c:pt idx="891">
                  <c:v>11837830.868024196</c:v>
                </c:pt>
                <c:pt idx="892">
                  <c:v>11463571.150068223</c:v>
                </c:pt>
                <c:pt idx="893">
                  <c:v>11100610.266853549</c:v>
                </c:pt>
                <c:pt idx="894">
                  <c:v>10748624.476658225</c:v>
                </c:pt>
                <c:pt idx="895">
                  <c:v>10407298.769850817</c:v>
                </c:pt>
                <c:pt idx="896">
                  <c:v>10076326.649712017</c:v>
                </c:pt>
                <c:pt idx="897">
                  <c:v>9755409.9182876945</c:v>
                </c:pt>
                <c:pt idx="898">
                  <c:v>9444258.4671707712</c:v>
                </c:pt>
                <c:pt idx="899">
                  <c:v>9142590.0731110908</c:v>
                </c:pt>
                <c:pt idx="900">
                  <c:v>8850130.198354166</c:v>
                </c:pt>
                <c:pt idx="901">
                  <c:v>8566611.7956114076</c:v>
                </c:pt>
                <c:pt idx="902">
                  <c:v>8291775.1175661162</c:v>
                </c:pt>
                <c:pt idx="903">
                  <c:v>8025367.5308212135</c:v>
                </c:pt>
                <c:pt idx="904">
                  <c:v>7767143.3341962891</c:v>
                </c:pt>
                <c:pt idx="905">
                  <c:v>7516863.5812832192</c:v>
                </c:pt>
                <c:pt idx="906">
                  <c:v>7274295.9071711786</c:v>
                </c:pt>
                <c:pt idx="907">
                  <c:v>7039214.3592534661</c:v>
                </c:pt>
                <c:pt idx="908">
                  <c:v>6811399.2320301319</c:v>
                </c:pt>
                <c:pt idx="909">
                  <c:v>6590636.9058219213</c:v>
                </c:pt>
                <c:pt idx="910">
                  <c:v>6376719.6893125856</c:v>
                </c:pt>
                <c:pt idx="911">
                  <c:v>6169445.6658381084</c:v>
                </c:pt>
                <c:pt idx="912">
                  <c:v>5968618.5433428744</c:v>
                </c:pt>
                <c:pt idx="913">
                  <c:v>5774047.5079242568</c:v>
                </c:pt>
                <c:pt idx="914">
                  <c:v>5585547.0808885684</c:v>
                </c:pt>
                <c:pt idx="915">
                  <c:v>5402936.9792427002</c:v>
                </c:pt>
                <c:pt idx="916">
                  <c:v>5226041.9795472221</c:v>
                </c:pt>
                <c:pt idx="917">
                  <c:v>5054691.7850580402</c:v>
                </c:pt>
                <c:pt idx="918">
                  <c:v>4888720.8960851189</c:v>
                </c:pt>
                <c:pt idx="919">
                  <c:v>4727968.4834980862</c:v>
                </c:pt>
                <c:pt idx="920">
                  <c:v>4572278.2653098609</c:v>
                </c:pt>
                <c:pt idx="921">
                  <c:v>4421498.386270768</c:v>
                </c:pt>
                <c:pt idx="922">
                  <c:v>4275481.3004068527</c:v>
                </c:pt>
                <c:pt idx="923">
                  <c:v>4134083.6564374003</c:v>
                </c:pt>
                <c:pt idx="924">
                  <c:v>3997166.1860078899</c:v>
                </c:pt>
                <c:pt idx="925">
                  <c:v>3864593.5946758538</c:v>
                </c:pt>
                <c:pt idx="926">
                  <c:v>3736234.455588304</c:v>
                </c:pt>
                <c:pt idx="927">
                  <c:v>3611961.1057905867</c:v>
                </c:pt>
                <c:pt idx="928">
                  <c:v>3491649.5451076948</c:v>
                </c:pt>
                <c:pt idx="929">
                  <c:v>3375179.3375402153</c:v>
                </c:pt>
                <c:pt idx="930">
                  <c:v>3262433.5151182231</c:v>
                </c:pt>
                <c:pt idx="931">
                  <c:v>3153298.4841575557</c:v>
                </c:pt>
                <c:pt idx="932">
                  <c:v>3047663.9338639928</c:v>
                </c:pt>
                <c:pt idx="933">
                  <c:v>2945422.7472319496</c:v>
                </c:pt>
                <c:pt idx="934">
                  <c:v>2846470.9141853559</c:v>
                </c:pt>
                <c:pt idx="935">
                  <c:v>2750707.4469094398</c:v>
                </c:pt>
                <c:pt idx="936">
                  <c:v>2658034.297323165</c:v>
                </c:pt>
                <c:pt idx="937">
                  <c:v>2568356.2766430764</c:v>
                </c:pt>
                <c:pt idx="938">
                  <c:v>2481580.9769903165</c:v>
                </c:pt>
                <c:pt idx="939">
                  <c:v>2397618.6949935448</c:v>
                </c:pt>
                <c:pt idx="940">
                  <c:v>2316382.3573414572</c:v>
                </c:pt>
                <c:pt idx="941">
                  <c:v>2237787.4482395551</c:v>
                </c:pt>
                <c:pt idx="942">
                  <c:v>2161751.9387267367</c:v>
                </c:pt>
                <c:pt idx="943">
                  <c:v>2088196.2178082052</c:v>
                </c:pt>
                <c:pt idx="944">
                  <c:v>2017043.0253620849</c:v>
                </c:pt>
                <c:pt idx="945">
                  <c:v>1948217.3867780191</c:v>
                </c:pt>
                <c:pt idx="946">
                  <c:v>1881646.5492868985</c:v>
                </c:pt>
                <c:pt idx="947">
                  <c:v>1817259.9199417168</c:v>
                </c:pt>
                <c:pt idx="948">
                  <c:v>1754989.0052103919</c:v>
                </c:pt>
                <c:pt idx="949">
                  <c:v>1694767.3521422176</c:v>
                </c:pt>
                <c:pt idx="950">
                  <c:v>1636530.4910704161</c:v>
                </c:pt>
                <c:pt idx="951">
                  <c:v>1580215.879814063</c:v>
                </c:pt>
                <c:pt idx="952">
                  <c:v>1525762.84934343</c:v>
                </c:pt>
                <c:pt idx="953">
                  <c:v>1473112.5508735701</c:v>
                </c:pt>
                <c:pt idx="954">
                  <c:v>1422207.9043517096</c:v>
                </c:pt>
                <c:pt idx="955">
                  <c:v>1372993.5483047639</c:v>
                </c:pt>
                <c:pt idx="956">
                  <c:v>1325415.7910140122</c:v>
                </c:pt>
                <c:pt idx="957">
                  <c:v>1279422.5629846863</c:v>
                </c:pt>
                <c:pt idx="958">
                  <c:v>1234963.370678921</c:v>
                </c:pt>
                <c:pt idx="959">
                  <c:v>1191989.2514812113</c:v>
                </c:pt>
                <c:pt idx="960">
                  <c:v>1150452.7298661862</c:v>
                </c:pt>
                <c:pt idx="961">
                  <c:v>1110307.7747391807</c:v>
                </c:pt>
                <c:pt idx="962">
                  <c:v>1071509.7579207276</c:v>
                </c:pt>
                <c:pt idx="963">
                  <c:v>1034015.4137467378</c:v>
                </c:pt>
                <c:pt idx="964">
                  <c:v>997782.79975675477</c:v>
                </c:pt>
                <c:pt idx="965">
                  <c:v>962771.25844329235</c:v>
                </c:pt>
                <c:pt idx="966">
                  <c:v>928941.38003585464</c:v>
                </c:pt>
                <c:pt idx="967">
                  <c:v>896254.96629384125</c:v>
                </c:pt>
                <c:pt idx="968">
                  <c:v>864674.99528310704</c:v>
                </c:pt>
                <c:pt idx="969">
                  <c:v>834165.58711152489</c:v>
                </c:pt>
                <c:pt idx="970">
                  <c:v>804691.97059944808</c:v>
                </c:pt>
                <c:pt idx="971">
                  <c:v>776220.45086152165</c:v>
                </c:pt>
                <c:pt idx="972">
                  <c:v>748718.37777682161</c:v>
                </c:pt>
                <c:pt idx="973">
                  <c:v>722154.11532483262</c:v>
                </c:pt>
                <c:pt idx="974">
                  <c:v>696497.01176528155</c:v>
                </c:pt>
                <c:pt idx="975">
                  <c:v>671717.37064035621</c:v>
                </c:pt>
                <c:pt idx="976">
                  <c:v>647786.42257832654</c:v>
                </c:pt>
                <c:pt idx="977">
                  <c:v>624676.29787807423</c:v>
                </c:pt>
                <c:pt idx="978">
                  <c:v>602359.99985450995</c:v>
                </c:pt>
                <c:pt idx="979">
                  <c:v>580811.37892532139</c:v>
                </c:pt>
                <c:pt idx="980">
                  <c:v>560005.1074199531</c:v>
                </c:pt>
                <c:pt idx="981">
                  <c:v>539916.65509216394</c:v>
                </c:pt>
                <c:pt idx="982">
                  <c:v>520522.26531794574</c:v>
                </c:pt>
                <c:pt idx="983">
                  <c:v>501798.93196101586</c:v>
                </c:pt>
                <c:pt idx="984">
                  <c:v>483724.37688851409</c:v>
                </c:pt>
                <c:pt idx="985">
                  <c:v>466277.02811994753</c:v>
                </c:pt>
                <c:pt idx="986">
                  <c:v>449435.99859282712</c:v>
                </c:pt>
                <c:pt idx="987">
                  <c:v>433181.0655288347</c:v>
                </c:pt>
                <c:pt idx="988">
                  <c:v>417492.65038474521</c:v>
                </c:pt>
                <c:pt idx="989">
                  <c:v>402351.79937270586</c:v>
                </c:pt>
                <c:pt idx="990">
                  <c:v>387740.16453484335</c:v>
                </c:pt>
                <c:pt idx="991">
                  <c:v>373639.98535753338</c:v>
                </c:pt>
                <c:pt idx="992">
                  <c:v>360034.07091101876</c:v>
                </c:pt>
                <c:pt idx="993">
                  <c:v>346905.7825004115</c:v>
                </c:pt>
                <c:pt idx="994">
                  <c:v>334239.01681445073</c:v>
                </c:pt>
                <c:pt idx="995">
                  <c:v>322018.1895587226</c:v>
                </c:pt>
                <c:pt idx="996">
                  <c:v>310228.21956037101</c:v>
                </c:pt>
                <c:pt idx="997">
                  <c:v>298854.51333164715</c:v>
                </c:pt>
                <c:pt idx="998">
                  <c:v>287882.95007995603</c:v>
                </c:pt>
                <c:pt idx="999">
                  <c:v>277299.86715236161</c:v>
                </c:pt>
                <c:pt idx="1000">
                  <c:v>267092.04590281047</c:v>
                </c:pt>
                <c:pt idx="1001">
                  <c:v>257246.69797062434</c:v>
                </c:pt>
                <c:pt idx="1002">
                  <c:v>247751.45195909566</c:v>
                </c:pt>
                <c:pt idx="1003">
                  <c:v>238594.34050329935</c:v>
                </c:pt>
                <c:pt idx="1004">
                  <c:v>229763.78771650526</c:v>
                </c:pt>
                <c:pt idx="1005">
                  <c:v>221248.59700484187</c:v>
                </c:pt>
                <c:pt idx="1006">
                  <c:v>213037.93924012134</c:v>
                </c:pt>
                <c:pt idx="1007">
                  <c:v>205121.34128099086</c:v>
                </c:pt>
                <c:pt idx="1008">
                  <c:v>197488.67483282255</c:v>
                </c:pt>
                <c:pt idx="1009">
                  <c:v>190130.1456369978</c:v>
                </c:pt>
                <c:pt idx="1010">
                  <c:v>183036.28298047866</c:v>
                </c:pt>
                <c:pt idx="1011">
                  <c:v>176197.92951679093</c:v>
                </c:pt>
                <c:pt idx="1012">
                  <c:v>169606.23138976967</c:v>
                </c:pt>
                <c:pt idx="1013">
                  <c:v>163252.62865164023</c:v>
                </c:pt>
                <c:pt idx="1014">
                  <c:v>157128.84596722265</c:v>
                </c:pt>
                <c:pt idx="1015">
                  <c:v>151226.88359625993</c:v>
                </c:pt>
                <c:pt idx="1016">
                  <c:v>145539.00864607631</c:v>
                </c:pt>
                <c:pt idx="1017">
                  <c:v>140057.7465869732</c:v>
                </c:pt>
                <c:pt idx="1018">
                  <c:v>134775.87302296763</c:v>
                </c:pt>
                <c:pt idx="1019">
                  <c:v>129686.40571067025</c:v>
                </c:pt>
                <c:pt idx="1020">
                  <c:v>124782.59681928747</c:v>
                </c:pt>
                <c:pt idx="1021">
                  <c:v>120057.92542491588</c:v>
                </c:pt>
                <c:pt idx="1022">
                  <c:v>115506.09023247608</c:v>
                </c:pt>
                <c:pt idx="1023">
                  <c:v>111121.00251880765</c:v>
                </c:pt>
                <c:pt idx="1024">
                  <c:v>106896.77929061775</c:v>
                </c:pt>
                <c:pt idx="1025">
                  <c:v>102827.73665114246</c:v>
                </c:pt>
                <c:pt idx="1026">
                  <c:v>98908.383369542309</c:v>
                </c:pt>
                <c:pt idx="1027">
                  <c:v>95133.414647212194</c:v>
                </c:pt>
                <c:pt idx="1028">
                  <c:v>91497.706075340902</c:v>
                </c:pt>
                <c:pt idx="1029">
                  <c:v>87996.307778206276</c:v>
                </c:pt>
                <c:pt idx="1030">
                  <c:v>84624.438736839656</c:v>
                </c:pt>
                <c:pt idx="1031">
                  <c:v>81377.481287837174</c:v>
                </c:pt>
                <c:pt idx="1032">
                  <c:v>78250.975792235608</c:v>
                </c:pt>
                <c:pt idx="1033">
                  <c:v>75240.615469507611</c:v>
                </c:pt>
                <c:pt idx="1034">
                  <c:v>72342.241391864649</c:v>
                </c:pt>
                <c:pt idx="1035">
                  <c:v>69551.83763418626</c:v>
                </c:pt>
                <c:pt idx="1036">
                  <c:v>66865.526575021198</c:v>
                </c:pt>
                <c:pt idx="1037">
                  <c:v>64279.564344230195</c:v>
                </c:pt>
                <c:pt idx="1038">
                  <c:v>61790.336412960758</c:v>
                </c:pt>
                <c:pt idx="1039">
                  <c:v>59394.353321762137</c:v>
                </c:pt>
                <c:pt idx="1040">
                  <c:v>57088.246542763874</c:v>
                </c:pt>
                <c:pt idx="1041">
                  <c:v>54868.764471952891</c:v>
                </c:pt>
                <c:pt idx="1042">
                  <c:v>52732.76854769366</c:v>
                </c:pt>
                <c:pt idx="1043">
                  <c:v>50677.229491742248</c:v>
                </c:pt>
                <c:pt idx="1044">
                  <c:v>48699.223669108884</c:v>
                </c:pt>
                <c:pt idx="1045">
                  <c:v>46795.929563224781</c:v>
                </c:pt>
                <c:pt idx="1046">
                  <c:v>44964.624362967501</c:v>
                </c:pt>
                <c:pt idx="1047">
                  <c:v>43202.680658195248</c:v>
                </c:pt>
                <c:pt idx="1048">
                  <c:v>41507.563240534095</c:v>
                </c:pt>
                <c:pt idx="1049">
                  <c:v>39876.826006253228</c:v>
                </c:pt>
                <c:pt idx="1050">
                  <c:v>38308.108958152276</c:v>
                </c:pt>
                <c:pt idx="1051">
                  <c:v>36799.135303471281</c:v>
                </c:pt>
                <c:pt idx="1052">
                  <c:v>35347.708644918239</c:v>
                </c:pt>
                <c:pt idx="1053">
                  <c:v>33951.710261991189</c:v>
                </c:pt>
                <c:pt idx="1054">
                  <c:v>32609.096479852007</c:v>
                </c:pt>
                <c:pt idx="1055">
                  <c:v>31317.896123086739</c:v>
                </c:pt>
                <c:pt idx="1056">
                  <c:v>30076.208051763384</c:v>
                </c:pt>
                <c:pt idx="1057">
                  <c:v>28882.198777271886</c:v>
                </c:pt>
                <c:pt idx="1058">
                  <c:v>27734.100155502943</c:v>
                </c:pt>
                <c:pt idx="1059">
                  <c:v>26630.207154992426</c:v>
                </c:pt>
                <c:pt idx="1060">
                  <c:v>25568.875697726296</c:v>
                </c:pt>
                <c:pt idx="1061">
                  <c:v>24548.520570367411</c:v>
                </c:pt>
                <c:pt idx="1062">
                  <c:v>23567.613403730058</c:v>
                </c:pt>
                <c:pt idx="1063">
                  <c:v>22624.68071839121</c:v>
                </c:pt>
                <c:pt idx="1064">
                  <c:v>21718.302034388456</c:v>
                </c:pt>
                <c:pt idx="1065">
                  <c:v>20847.108043014356</c:v>
                </c:pt>
                <c:pt idx="1066">
                  <c:v>20009.778838774822</c:v>
                </c:pt>
                <c:pt idx="1067">
                  <c:v>19205.042209635616</c:v>
                </c:pt>
                <c:pt idx="1068">
                  <c:v>18431.671983735901</c:v>
                </c:pt>
                <c:pt idx="1069">
                  <c:v>17688.486430801211</c:v>
                </c:pt>
                <c:pt idx="1070">
                  <c:v>16974.346716540222</c:v>
                </c:pt>
                <c:pt idx="1071">
                  <c:v>16288.15540836013</c:v>
                </c:pt>
                <c:pt idx="1072">
                  <c:v>15628.855030784714</c:v>
                </c:pt>
                <c:pt idx="1073">
                  <c:v>14995.426669006947</c:v>
                </c:pt>
                <c:pt idx="1074">
                  <c:v>14386.888619054478</c:v>
                </c:pt>
                <c:pt idx="1075">
                  <c:v>13802.295083091627</c:v>
                </c:pt>
                <c:pt idx="1076">
                  <c:v>13240.734908425422</c:v>
                </c:pt>
                <c:pt idx="1077">
                  <c:v>12701.330368826049</c:v>
                </c:pt>
                <c:pt idx="1078">
                  <c:v>12183.235986813588</c:v>
                </c:pt>
                <c:pt idx="1079">
                  <c:v>11685.637395603408</c:v>
                </c:pt>
                <c:pt idx="1080">
                  <c:v>11207.750239441826</c:v>
                </c:pt>
                <c:pt idx="1081">
                  <c:v>10748.81911110186</c:v>
                </c:pt>
                <c:pt idx="1082">
                  <c:v>10308.116525346053</c:v>
                </c:pt>
                <c:pt idx="1083">
                  <c:v>9884.9419271993684</c:v>
                </c:pt>
                <c:pt idx="1084">
                  <c:v>9478.6207339103148</c:v>
                </c:pt>
                <c:pt idx="1085">
                  <c:v>9088.5034095124538</c:v>
                </c:pt>
                <c:pt idx="1086">
                  <c:v>8713.9645709316101</c:v>
                </c:pt>
                <c:pt idx="1087">
                  <c:v>8354.4021246162629</c:v>
                </c:pt>
                <c:pt idx="1088">
                  <c:v>8009.236432699875</c:v>
                </c:pt>
                <c:pt idx="1089">
                  <c:v>7677.9095077342427</c:v>
                </c:pt>
                <c:pt idx="1090">
                  <c:v>7359.8842350625164</c:v>
                </c:pt>
                <c:pt idx="1091">
                  <c:v>7054.6436219291418</c:v>
                </c:pt>
                <c:pt idx="1092">
                  <c:v>6761.6900724518364</c:v>
                </c:pt>
                <c:pt idx="1093">
                  <c:v>6480.5446876077467</c:v>
                </c:pt>
                <c:pt idx="1094">
                  <c:v>6210.7465894121742</c:v>
                </c:pt>
                <c:pt idx="1095">
                  <c:v>5951.8522684937589</c:v>
                </c:pt>
                <c:pt idx="1096">
                  <c:v>5703.4349542947639</c:v>
                </c:pt>
                <c:pt idx="1097">
                  <c:v>5465.084007149143</c:v>
                </c:pt>
                <c:pt idx="1098">
                  <c:v>5236.4043315143963</c:v>
                </c:pt>
                <c:pt idx="1099">
                  <c:v>5017.0158096558844</c:v>
                </c:pt>
                <c:pt idx="1100">
                  <c:v>4806.5527551042505</c:v>
                </c:pt>
                <c:pt idx="1101">
                  <c:v>4604.6633852279683</c:v>
                </c:pt>
                <c:pt idx="1102">
                  <c:v>4411.0093122837079</c:v>
                </c:pt>
                <c:pt idx="1103">
                  <c:v>4225.2650523273687</c:v>
                </c:pt>
                <c:pt idx="1104">
                  <c:v>4047.1175513880953</c:v>
                </c:pt>
                <c:pt idx="1105">
                  <c:v>3876.2657283265567</c:v>
                </c:pt>
                <c:pt idx="1106">
                  <c:v>3712.4200338171322</c:v>
                </c:pt>
                <c:pt idx="1107">
                  <c:v>3555.302024911462</c:v>
                </c:pt>
                <c:pt idx="1108">
                  <c:v>3404.6439546581241</c:v>
                </c:pt>
                <c:pt idx="1109">
                  <c:v>3260.1883762699786</c:v>
                </c:pt>
                <c:pt idx="1110">
                  <c:v>3121.6877613469819</c:v>
                </c:pt>
                <c:pt idx="1111">
                  <c:v>2988.9041316780645</c:v>
                </c:pt>
                <c:pt idx="1112">
                  <c:v>2861.608704160978</c:v>
                </c:pt>
                <c:pt idx="1113">
                  <c:v>2739.581548393855</c:v>
                </c:pt>
                <c:pt idx="1114">
                  <c:v>2622.6112565066342</c:v>
                </c:pt>
                <c:pt idx="1115">
                  <c:v>2510.4946248144556</c:v>
                </c:pt>
                <c:pt idx="1116">
                  <c:v>2403.036346888669</c:v>
                </c:pt>
                <c:pt idx="1117">
                  <c:v>2300.0487176542338</c:v>
                </c:pt>
                <c:pt idx="1118">
                  <c:v>2201.3513481349978</c:v>
                </c:pt>
                <c:pt idx="1119">
                  <c:v>2106.7708904806868</c:v>
                </c:pt>
                <c:pt idx="1120">
                  <c:v>2016.1407729213904</c:v>
                </c:pt>
                <c:pt idx="1121">
                  <c:v>1929.3009443069229</c:v>
                </c:pt>
                <c:pt idx="1122">
                  <c:v>1846.0976278996598</c:v>
                </c:pt>
                <c:pt idx="1123">
                  <c:v>1766.3830841003505</c:v>
                </c:pt>
                <c:pt idx="1124">
                  <c:v>1690.0153817969465</c:v>
                </c:pt>
                <c:pt idx="1125">
                  <c:v>1616.8581780367049</c:v>
                </c:pt>
                <c:pt idx="1126">
                  <c:v>1546.7805057317389</c:v>
                </c:pt>
                <c:pt idx="1127">
                  <c:v>1479.6565691177789</c:v>
                </c:pt>
                <c:pt idx="1128">
                  <c:v>1415.3655466951982</c:v>
                </c:pt>
                <c:pt idx="1129">
                  <c:v>1353.7914013903717</c:v>
                </c:pt>
                <c:pt idx="1130">
                  <c:v>1294.8226976841513</c:v>
                </c:pt>
                <c:pt idx="1131">
                  <c:v>1238.3524254626971</c:v>
                </c:pt>
                <c:pt idx="1132">
                  <c:v>1184.2778303540772</c:v>
                </c:pt>
                <c:pt idx="1133">
                  <c:v>1132.5002503219846</c:v>
                </c:pt>
                <c:pt idx="1134">
                  <c:v>1082.9249582955827</c:v>
                </c:pt>
                <c:pt idx="1135">
                  <c:v>1035.4610106219297</c:v>
                </c:pt>
                <c:pt idx="1136">
                  <c:v>990.02110113462095</c:v>
                </c:pt>
                <c:pt idx="1137">
                  <c:v>946.52142063925714</c:v>
                </c:pt>
                <c:pt idx="1138">
                  <c:v>904.88152162309029</c:v>
                </c:pt>
                <c:pt idx="1139">
                  <c:v>865.02418800272289</c:v>
                </c:pt>
                <c:pt idx="1140">
                  <c:v>826.87530973005812</c:v>
                </c:pt>
                <c:pt idx="1141">
                  <c:v>790.36376208281445</c:v>
                </c:pt>
                <c:pt idx="1142">
                  <c:v>755.42128947183346</c:v>
                </c:pt>
                <c:pt idx="1143">
                  <c:v>721.98239360314324</c:v>
                </c:pt>
                <c:pt idx="1144">
                  <c:v>689.98422583827733</c:v>
                </c:pt>
                <c:pt idx="1145">
                  <c:v>659.36648360171728</c:v>
                </c:pt>
                <c:pt idx="1146">
                  <c:v>630.07131068951185</c:v>
                </c:pt>
                <c:pt idx="1147">
                  <c:v>602.04320133815145</c:v>
                </c:pt>
                <c:pt idx="1148">
                  <c:v>575.22890791762984</c:v>
                </c:pt>
                <c:pt idx="1149">
                  <c:v>549.57735211732495</c:v>
                </c:pt>
                <c:pt idx="1150">
                  <c:v>525.03953949787592</c:v>
                </c:pt>
                <c:pt idx="1151">
                  <c:v>501.56847728662842</c:v>
                </c:pt>
                <c:pt idx="1152">
                  <c:v>479.11909529847298</c:v>
                </c:pt>
                <c:pt idx="1153">
                  <c:v>457.64816986800929</c:v>
                </c:pt>
                <c:pt idx="1154">
                  <c:v>437.11425068294983</c:v>
                </c:pt>
                <c:pt idx="1155">
                  <c:v>417.47759041251618</c:v>
                </c:pt>
                <c:pt idx="1156">
                  <c:v>398.70007702830054</c:v>
                </c:pt>
                <c:pt idx="1157">
                  <c:v>380.74516871865814</c:v>
                </c:pt>
                <c:pt idx="1158">
                  <c:v>363.5778313011694</c:v>
                </c:pt>
                <c:pt idx="1159">
                  <c:v>347.16447804106963</c:v>
                </c:pt>
                <c:pt idx="1160">
                  <c:v>331.47291178679018</c:v>
                </c:pt>
                <c:pt idx="1161">
                  <c:v>316.47226933689097</c:v>
                </c:pt>
                <c:pt idx="1162">
                  <c:v>302.13296795569823</c:v>
                </c:pt>
                <c:pt idx="1163">
                  <c:v>288.42665395789032</c:v>
                </c:pt>
                <c:pt idx="1164">
                  <c:v>275.32615328510599</c:v>
                </c:pt>
                <c:pt idx="1165">
                  <c:v>262.80542400038598</c:v>
                </c:pt>
                <c:pt idx="1166">
                  <c:v>250.83951062890245</c:v>
                </c:pt>
                <c:pt idx="1167">
                  <c:v>239.40450027598339</c:v>
                </c:pt>
                <c:pt idx="1168">
                  <c:v>228.47748045590839</c:v>
                </c:pt>
                <c:pt idx="1169">
                  <c:v>218.03649856733344</c:v>
                </c:pt>
                <c:pt idx="1170">
                  <c:v>208.06052295350577</c:v>
                </c:pt>
                <c:pt idx="1171">
                  <c:v>198.52940548765309</c:v>
                </c:pt>
                <c:pt idx="1172">
                  <c:v>189.42384562607799</c:v>
                </c:pt>
                <c:pt idx="1173">
                  <c:v>180.72535587356347</c:v>
                </c:pt>
                <c:pt idx="1174">
                  <c:v>172.41622860769681</c:v>
                </c:pt>
                <c:pt idx="1175">
                  <c:v>164.47950421065335</c:v>
                </c:pt>
                <c:pt idx="1176">
                  <c:v>156.89894045884802</c:v>
                </c:pt>
                <c:pt idx="1177">
                  <c:v>149.65898312266555</c:v>
                </c:pt>
                <c:pt idx="1178">
                  <c:v>142.7447377302195</c:v>
                </c:pt>
                <c:pt idx="1179">
                  <c:v>136.14194245077036</c:v>
                </c:pt>
                <c:pt idx="1180">
                  <c:v>129.83694205505418</c:v>
                </c:pt>
                <c:pt idx="1181">
                  <c:v>123.81666291133727</c:v>
                </c:pt>
                <c:pt idx="1182">
                  <c:v>118.06858897752375</c:v>
                </c:pt>
                <c:pt idx="1183">
                  <c:v>112.58073875109896</c:v>
                </c:pt>
                <c:pt idx="1184">
                  <c:v>107.3416431400989</c:v>
                </c:pt>
                <c:pt idx="1185">
                  <c:v>102.34032421965215</c:v>
                </c:pt>
                <c:pt idx="1186">
                  <c:v>97.566274839950381</c:v>
                </c:pt>
                <c:pt idx="1187">
                  <c:v>93.009439052766439</c:v>
                </c:pt>
                <c:pt idx="1188">
                  <c:v>88.660193324857261</c:v>
                </c:pt>
                <c:pt idx="1189">
                  <c:v>84.509328507764877</c:v>
                </c:pt>
                <c:pt idx="1190">
                  <c:v>80.548032534661729</c:v>
                </c:pt>
                <c:pt idx="1191">
                  <c:v>76.767873815980607</c:v>
                </c:pt>
                <c:pt idx="1192">
                  <c:v>73.160785306623737</c:v>
                </c:pt>
                <c:pt idx="1193">
                  <c:v>69.719049218562645</c:v>
                </c:pt>
                <c:pt idx="1194">
                  <c:v>66.435282353621247</c:v>
                </c:pt>
                <c:pt idx="1195">
                  <c:v>63.30242203217982</c:v>
                </c:pt>
                <c:pt idx="1196">
                  <c:v>60.313712594449626</c:v>
                </c:pt>
                <c:pt idx="1197">
                  <c:v>57.462692451846685</c:v>
                </c:pt>
                <c:pt idx="1198">
                  <c:v>54.743181666840435</c:v>
                </c:pt>
                <c:pt idx="1199">
                  <c:v>52.149270040470093</c:v>
                </c:pt>
                <c:pt idx="1200">
                  <c:v>49.675305687508441</c:v>
                </c:pt>
                <c:pt idx="1201">
                  <c:v>47.315884080011969</c:v>
                </c:pt>
                <c:pt idx="1202">
                  <c:v>45.065837540727138</c:v>
                </c:pt>
                <c:pt idx="1203">
                  <c:v>42.920225168527729</c:v>
                </c:pt>
                <c:pt idx="1204">
                  <c:v>40.874323178736887</c:v>
                </c:pt>
                <c:pt idx="1205">
                  <c:v>38.923615641842119</c:v>
                </c:pt>
                <c:pt idx="1206">
                  <c:v>37.063785604741852</c:v>
                </c:pt>
                <c:pt idx="1207">
                  <c:v>35.290706579269376</c:v>
                </c:pt>
                <c:pt idx="1208">
                  <c:v>33.600434383325315</c:v>
                </c:pt>
                <c:pt idx="1209">
                  <c:v>31.989199320513279</c:v>
                </c:pt>
                <c:pt idx="1210">
                  <c:v>30.453398684716174</c:v>
                </c:pt>
                <c:pt idx="1211">
                  <c:v>28.989589576573639</c:v>
                </c:pt>
                <c:pt idx="1212">
                  <c:v>27.594482019324541</c:v>
                </c:pt>
                <c:pt idx="1213">
                  <c:v>26.264932361963407</c:v>
                </c:pt>
                <c:pt idx="1214">
                  <c:v>24.997936958126662</c:v>
                </c:pt>
                <c:pt idx="1215">
                  <c:v>23.790626109574134</c:v>
                </c:pt>
                <c:pt idx="1216">
                  <c:v>22.640258263564167</c:v>
                </c:pt>
                <c:pt idx="1217">
                  <c:v>21.544214453837466</c:v>
                </c:pt>
                <c:pt idx="1218">
                  <c:v>20.499992975325966</c:v>
                </c:pt>
                <c:pt idx="1219">
                  <c:v>19.505204283089302</c:v>
                </c:pt>
                <c:pt idx="1220">
                  <c:v>18.557566106353036</c:v>
                </c:pt>
                <c:pt idx="1221">
                  <c:v>17.654898768880692</c:v>
                </c:pt>
                <c:pt idx="1222">
                  <c:v>16.795120707255894</c:v>
                </c:pt>
                <c:pt idx="1223">
                  <c:v>15.976244178982341</c:v>
                </c:pt>
                <c:pt idx="1224">
                  <c:v>15.196371152628034</c:v>
                </c:pt>
                <c:pt idx="1225">
                  <c:v>14.453689372547142</c:v>
                </c:pt>
                <c:pt idx="1226">
                  <c:v>13.746468591007915</c:v>
                </c:pt>
                <c:pt idx="1227">
                  <c:v>13.073056960839088</c:v>
                </c:pt>
                <c:pt idx="1228">
                  <c:v>12.431877581980405</c:v>
                </c:pt>
                <c:pt idx="1229">
                  <c:v>11.821425195585618</c:v>
                </c:pt>
                <c:pt idx="1230">
                  <c:v>11.240263019579077</c:v>
                </c:pt>
                <c:pt idx="1231">
                  <c:v>10.68701971981015</c:v>
                </c:pt>
                <c:pt idx="1232">
                  <c:v>10.160386511183455</c:v>
                </c:pt>
                <c:pt idx="1233">
                  <c:v>9.6591143833677204</c:v>
                </c:pt>
                <c:pt idx="1234">
                  <c:v>9.1820114459022601</c:v>
                </c:pt>
                <c:pt idx="1235">
                  <c:v>8.7279403877279531</c:v>
                </c:pt>
                <c:pt idx="1236">
                  <c:v>8.2958160463693904</c:v>
                </c:pt>
                <c:pt idx="1237">
                  <c:v>7.8846030821870476</c:v>
                </c:pt>
                <c:pt idx="1238">
                  <c:v>7.4933137533030161</c:v>
                </c:pt>
                <c:pt idx="1239">
                  <c:v>7.1210057869813443</c:v>
                </c:pt>
                <c:pt idx="1240">
                  <c:v>6.766780343414724</c:v>
                </c:pt>
                <c:pt idx="1241">
                  <c:v>6.4297800680332253</c:v>
                </c:pt>
                <c:pt idx="1242">
                  <c:v>6.1091872286084428</c:v>
                </c:pt>
                <c:pt idx="1243">
                  <c:v>5.8042219335778382</c:v>
                </c:pt>
                <c:pt idx="1244">
                  <c:v>5.514140428159668</c:v>
                </c:pt>
                <c:pt idx="1245">
                  <c:v>5.2382334649686637</c:v>
                </c:pt>
                <c:pt idx="1246">
                  <c:v>4.9758247459770528</c:v>
                </c:pt>
                <c:pt idx="1247">
                  <c:v>4.7262694327945569</c:v>
                </c:pt>
                <c:pt idx="1248">
                  <c:v>4.4889527223649974</c:v>
                </c:pt>
                <c:pt idx="1249">
                  <c:v>4.2632884852962709</c:v>
                </c:pt>
                <c:pt idx="1250">
                  <c:v>4.0487179641548368</c:v>
                </c:pt>
                <c:pt idx="1251">
                  <c:v>3.8447085291657568</c:v>
                </c:pt>
                <c:pt idx="1252">
                  <c:v>3.6507524888648253</c:v>
                </c:pt>
                <c:pt idx="1253">
                  <c:v>3.4663659533506852</c:v>
                </c:pt>
                <c:pt idx="1254">
                  <c:v>3.2910877478821048</c:v>
                </c:pt>
                <c:pt idx="1255">
                  <c:v>3.1244783746590241</c:v>
                </c:pt>
                <c:pt idx="1256">
                  <c:v>2.9661190207156793</c:v>
                </c:pt>
                <c:pt idx="1257">
                  <c:v>2.8156106099402205</c:v>
                </c:pt>
                <c:pt idx="1258">
                  <c:v>2.6725728973178913</c:v>
                </c:pt>
                <c:pt idx="1259">
                  <c:v>2.5366436035742046</c:v>
                </c:pt>
                <c:pt idx="1260">
                  <c:v>2.4074775884706865</c:v>
                </c:pt>
                <c:pt idx="1261">
                  <c:v>2.2847460610788675</c:v>
                </c:pt>
                <c:pt idx="1262">
                  <c:v>2.1681358254283354</c:v>
                </c:pt>
                <c:pt idx="1263">
                  <c:v>2.0573485599919885</c:v>
                </c:pt>
                <c:pt idx="1264">
                  <c:v>1.9521001295362035</c:v>
                </c:pt>
                <c:pt idx="1265">
                  <c:v>1.8521199279256202</c:v>
                </c:pt>
                <c:pt idx="1266">
                  <c:v>1.7571502505316892</c:v>
                </c:pt>
                <c:pt idx="1267">
                  <c:v>1.6669456949511781</c:v>
                </c:pt>
                <c:pt idx="1268">
                  <c:v>1.581272588795543</c:v>
                </c:pt>
                <c:pt idx="1269">
                  <c:v>1.4999084433645589</c:v>
                </c:pt>
                <c:pt idx="1270">
                  <c:v>1.4226414320679435</c:v>
                </c:pt>
                <c:pt idx="1271">
                  <c:v>1.3492698925069859</c:v>
                </c:pt>
                <c:pt idx="1272">
                  <c:v>1.2796018511744975</c:v>
                </c:pt>
                <c:pt idx="1273">
                  <c:v>1.2134545697757921</c:v>
                </c:pt>
                <c:pt idx="1274">
                  <c:v>1.1506541122159861</c:v>
                </c:pt>
                <c:pt idx="1275">
                  <c:v>1.0910349313397212</c:v>
                </c:pt>
                <c:pt idx="1276">
                  <c:v>1.0344394745485459</c:v>
                </c:pt>
                <c:pt idx="1277">
                  <c:v>0.98071780745871251</c:v>
                </c:pt>
                <c:pt idx="1278">
                  <c:v>0.92972725479810592</c:v>
                </c:pt>
                <c:pt idx="1279">
                  <c:v>0.88133205777549239</c:v>
                </c:pt>
                <c:pt idx="1280">
                  <c:v>0.83540304718831682</c:v>
                </c:pt>
                <c:pt idx="1281">
                  <c:v>0.79181733156694079</c:v>
                </c:pt>
                <c:pt idx="1282">
                  <c:v>0.75045799968355686</c:v>
                </c:pt>
                <c:pt idx="1283">
                  <c:v>0.7112138367830958</c:v>
                </c:pt>
                <c:pt idx="1284">
                  <c:v>0.67397905392130153</c:v>
                </c:pt>
                <c:pt idx="1285">
                  <c:v>0.6386530298218468</c:v>
                </c:pt>
                <c:pt idx="1286">
                  <c:v>0.60514006468993475</c:v>
                </c:pt>
                <c:pt idx="1287">
                  <c:v>0.57334914544433435</c:v>
                </c:pt>
                <c:pt idx="1288">
                  <c:v>0.5431937218532642</c:v>
                </c:pt>
                <c:pt idx="1289">
                  <c:v>0.51459149308202179</c:v>
                </c:pt>
                <c:pt idx="1290">
                  <c:v>0.48746420418178282</c:v>
                </c:pt>
                <c:pt idx="1291">
                  <c:v>0.46173745206961658</c:v>
                </c:pt>
                <c:pt idx="1292">
                  <c:v>0.43734050056951063</c:v>
                </c:pt>
                <c:pt idx="1293">
                  <c:v>0.4142061041031031</c:v>
                </c:pt>
                <c:pt idx="1294">
                  <c:v>0.39227033963692964</c:v>
                </c:pt>
                <c:pt idx="1295">
                  <c:v>0.37147244651032313</c:v>
                </c:pt>
                <c:pt idx="1296">
                  <c:v>0.35175467378470143</c:v>
                </c:pt>
                <c:pt idx="1297">
                  <c:v>0.33306213477086283</c:v>
                </c:pt>
                <c:pt idx="1298">
                  <c:v>0.3153426684061173</c:v>
                </c:pt>
                <c:pt idx="1299">
                  <c:v>0.29854670716763609</c:v>
                </c:pt>
                <c:pt idx="1300">
                  <c:v>0.28262715122233278</c:v>
                </c:pt>
                <c:pt idx="1301">
                  <c:v>0.26753924852692168</c:v>
                </c:pt>
                <c:pt idx="1302">
                  <c:v>0.25324048060455617</c:v>
                </c:pt>
                <c:pt idx="1303">
                  <c:v>0.2396904537366592</c:v>
                </c:pt>
                <c:pt idx="1304">
                  <c:v>0.22685079532023722</c:v>
                </c:pt>
                <c:pt idx="1305">
                  <c:v>0.21468505515214553</c:v>
                </c:pt>
                <c:pt idx="1306">
                  <c:v>0.20315861141246361</c:v>
                </c:pt>
                <c:pt idx="1307">
                  <c:v>0.19223858112936693</c:v>
                </c:pt>
                <c:pt idx="1308">
                  <c:v>0.18189373491766417</c:v>
                </c:pt>
                <c:pt idx="1309">
                  <c:v>0.17209441579252618</c:v>
                </c:pt>
                <c:pt idx="1310">
                  <c:v>0.1628124618688821</c:v>
                </c:pt>
                <c:pt idx="1311">
                  <c:v>0.15402113276551607</c:v>
                </c:pt>
                <c:pt idx="1312">
                  <c:v>0.14569503954108262</c:v>
                </c:pt>
                <c:pt idx="1313">
                  <c:v>0.13781007799708353</c:v>
                </c:pt>
                <c:pt idx="1314">
                  <c:v>0.13034336519033177</c:v>
                </c:pt>
                <c:pt idx="1315">
                  <c:v>0.12327317900458164</c:v>
                </c:pt>
                <c:pt idx="1316">
                  <c:v>0.11657890063784193</c:v>
                </c:pt>
                <c:pt idx="1317">
                  <c:v>0.11024095986842714</c:v>
                </c:pt>
                <c:pt idx="1318">
                  <c:v>0.10424078296904957</c:v>
                </c:pt>
                <c:pt idx="1319">
                  <c:v>9.8560743144227664E-2</c:v>
                </c:pt>
                <c:pt idx="1320">
                  <c:v>9.3184113371993477E-2</c:v>
                </c:pt>
                <c:pt idx="1321">
                  <c:v>8.809502153633704E-2</c:v>
                </c:pt>
                <c:pt idx="1322">
                  <c:v>8.3278407742037222E-2</c:v>
                </c:pt>
                <c:pt idx="1323">
                  <c:v>7.871998370850937E-2</c:v>
                </c:pt>
                <c:pt idx="1324">
                  <c:v>7.4406194144058066E-2</c:v>
                </c:pt>
                <c:pt idx="1325">
                  <c:v>7.0324180006469755E-2</c:v>
                </c:pt>
                <c:pt idx="1326">
                  <c:v>6.6461743560222289E-2</c:v>
                </c:pt>
                <c:pt idx="1327">
                  <c:v>6.2807315144737211E-2</c:v>
                </c:pt>
                <c:pt idx="1328">
                  <c:v>5.9349921572062696E-2</c:v>
                </c:pt>
                <c:pt idx="1329">
                  <c:v>5.6079156076159695E-2</c:v>
                </c:pt>
                <c:pt idx="1330">
                  <c:v>5.2985149739577714E-2</c:v>
                </c:pt>
                <c:pt idx="1331">
                  <c:v>5.005854432675836E-2</c:v>
                </c:pt>
                <c:pt idx="1332">
                  <c:v>4.7290466456500174E-2</c:v>
                </c:pt>
                <c:pt idx="1333">
                  <c:v>4.4672503049265275E-2</c:v>
                </c:pt>
                <c:pt idx="1334">
                  <c:v>4.219667798801241E-2</c:v>
                </c:pt>
                <c:pt idx="1335">
                  <c:v>3.9855429934109385E-2</c:v>
                </c:pt>
                <c:pt idx="1336">
                  <c:v>3.7641591242615749E-2</c:v>
                </c:pt>
                <c:pt idx="1337">
                  <c:v>3.5548367923840023E-2</c:v>
                </c:pt>
                <c:pt idx="1338">
                  <c:v>3.3569320600570371E-2</c:v>
                </c:pt>
                <c:pt idx="1339">
                  <c:v>3.1698346412758337E-2</c:v>
                </c:pt>
                <c:pt idx="1340">
                  <c:v>2.9929661823707137E-2</c:v>
                </c:pt>
                <c:pt idx="1341">
                  <c:v>2.8257786283984308E-2</c:v>
                </c:pt>
                <c:pt idx="1342">
                  <c:v>2.6677526711347075E-2</c:v>
                </c:pt>
                <c:pt idx="1343">
                  <c:v>2.5183962746942717E-2</c:v>
                </c:pt>
                <c:pt idx="1344">
                  <c:v>2.3772432749929413E-2</c:v>
                </c:pt>
                <c:pt idx="1345">
                  <c:v>2.2438520494459466E-2</c:v>
                </c:pt>
                <c:pt idx="1346">
                  <c:v>2.1178042534680492E-2</c:v>
                </c:pt>
                <c:pt idx="1347">
                  <c:v>1.9987036205044786E-2</c:v>
                </c:pt>
                <c:pt idx="1348">
                  <c:v>1.8861748224776112E-2</c:v>
                </c:pt>
                <c:pt idx="1349">
                  <c:v>1.7798623876829917E-2</c:v>
                </c:pt>
                <c:pt idx="1350">
                  <c:v>1.6794296733100997E-2</c:v>
                </c:pt>
                <c:pt idx="1351">
                  <c:v>1.5845578898984611E-2</c:v>
                </c:pt>
                <c:pt idx="1352">
                  <c:v>1.4949451751686244E-2</c:v>
                </c:pt>
                <c:pt idx="1353">
                  <c:v>1.4103057147904361E-2</c:v>
                </c:pt>
                <c:pt idx="1354">
                  <c:v>1.3303689077682295E-2</c:v>
                </c:pt>
                <c:pt idx="1355">
                  <c:v>1.2548785742342453E-2</c:v>
                </c:pt>
                <c:pt idx="1356">
                  <c:v>1.1835922035480808E-2</c:v>
                </c:pt>
                <c:pt idx="1357">
                  <c:v>1.116280240701459E-2</c:v>
                </c:pt>
                <c:pt idx="1358">
                  <c:v>1.0527254091243315E-2</c:v>
                </c:pt>
                <c:pt idx="1359">
                  <c:v>9.9272206808051211E-3</c:v>
                </c:pt>
                <c:pt idx="1360">
                  <c:v>9.3607560292888366E-3</c:v>
                </c:pt>
                <c:pt idx="1361">
                  <c:v>8.8260184660992023E-3</c:v>
                </c:pt>
                <c:pt idx="1362">
                  <c:v>8.3212653079701802E-3</c:v>
                </c:pt>
                <c:pt idx="1363">
                  <c:v>7.8448476522811218E-3</c:v>
                </c:pt>
                <c:pt idx="1364">
                  <c:v>7.3952054380543612E-3</c:v>
                </c:pt>
                <c:pt idx="1365">
                  <c:v>6.9708627612023333E-3</c:v>
                </c:pt>
                <c:pt idx="1366">
                  <c:v>6.5704234312491117E-3</c:v>
                </c:pt>
                <c:pt idx="1367">
                  <c:v>6.1925667573767326E-3</c:v>
                </c:pt>
                <c:pt idx="1368">
                  <c:v>5.8360435522424887E-3</c:v>
                </c:pt>
                <c:pt idx="1369">
                  <c:v>5.499672342580645E-3</c:v>
                </c:pt>
                <c:pt idx="1370">
                  <c:v>5.1823357761423107E-3</c:v>
                </c:pt>
                <c:pt idx="1371">
                  <c:v>4.8829772150415342E-3</c:v>
                </c:pt>
                <c:pt idx="1372">
                  <c:v>4.6005975060654731E-3</c:v>
                </c:pt>
                <c:pt idx="1373">
                  <c:v>4.3342519189727155E-3</c:v>
                </c:pt>
                <c:pt idx="1374">
                  <c:v>4.0830472442476822E-3</c:v>
                </c:pt>
                <c:pt idx="1375">
                  <c:v>3.8461390422015059E-3</c:v>
                </c:pt>
                <c:pt idx="1376">
                  <c:v>3.6227290357119368E-3</c:v>
                </c:pt>
                <c:pt idx="1377">
                  <c:v>3.4120626392775285E-3</c:v>
                </c:pt>
                <c:pt idx="1378">
                  <c:v>3.213426617425573E-3</c:v>
                </c:pt>
                <c:pt idx="1379">
                  <c:v>3.0261468658598694E-3</c:v>
                </c:pt>
                <c:pt idx="1380">
                  <c:v>2.8495863090641799E-3</c:v>
                </c:pt>
                <c:pt idx="1381">
                  <c:v>2.6831429083910342E-3</c:v>
                </c:pt>
                <c:pt idx="1382">
                  <c:v>2.5262477749640583E-3</c:v>
                </c:pt>
                <c:pt idx="1383">
                  <c:v>2.3783633820060085E-3</c:v>
                </c:pt>
                <c:pt idx="1384">
                  <c:v>2.2389818714748403E-3</c:v>
                </c:pt>
                <c:pt idx="1385">
                  <c:v>2.1076234501471052E-3</c:v>
                </c:pt>
                <c:pt idx="1386">
                  <c:v>1.9838348705323648E-3</c:v>
                </c:pt>
                <c:pt idx="1387">
                  <c:v>1.8671879922347399E-3</c:v>
                </c:pt>
                <c:pt idx="1388">
                  <c:v>1.7572784195987448E-3</c:v>
                </c:pt>
                <c:pt idx="1389">
                  <c:v>1.6537242116867392E-3</c:v>
                </c:pt>
                <c:pt idx="1390">
                  <c:v>1.5561646608351644E-3</c:v>
                </c:pt>
                <c:pt idx="1391">
                  <c:v>1.464259136226734E-3</c:v>
                </c:pt>
                <c:pt idx="1392">
                  <c:v>1.3776859890963773E-3</c:v>
                </c:pt>
                <c:pt idx="1393">
                  <c:v>1.296141516360441E-3</c:v>
                </c:pt>
                <c:pt idx="1394">
                  <c:v>1.2193389796218649E-3</c:v>
                </c:pt>
                <c:pt idx="1395">
                  <c:v>1.1470076766591851E-3</c:v>
                </c:pt>
                <c:pt idx="1396">
                  <c:v>1.0788920626546392E-3</c:v>
                </c:pt>
                <c:pt idx="1397">
                  <c:v>1.0147509185567715E-3</c:v>
                </c:pt>
                <c:pt idx="1398">
                  <c:v>9.5435656410606824E-4</c:v>
                </c:pt>
                <c:pt idx="1399">
                  <c:v>8.9749411317866271E-4</c:v>
                </c:pt>
                <c:pt idx="1400">
                  <c:v>8.4396076922334739E-4</c:v>
                </c:pt>
                <c:pt idx="1401">
                  <c:v>7.9356515868131785E-4</c:v>
                </c:pt>
                <c:pt idx="1402">
                  <c:v>7.461267003865548E-4</c:v>
                </c:pt>
                <c:pt idx="1403">
                  <c:v>7.0147500904779204E-4</c:v>
                </c:pt>
                <c:pt idx="1404">
                  <c:v>6.5944933101088894E-4</c:v>
                </c:pt>
                <c:pt idx="1405">
                  <c:v>6.1989801059338448E-4</c:v>
                </c:pt>
                <c:pt idx="1406">
                  <c:v>5.8267798537128552E-4</c:v>
                </c:pt>
                <c:pt idx="1407">
                  <c:v>5.4765430888197139E-4</c:v>
                </c:pt>
                <c:pt idx="1408">
                  <c:v>5.1469969928669796E-4</c:v>
                </c:pt>
                <c:pt idx="1409">
                  <c:v>4.8369411261176123E-4</c:v>
                </c:pt>
                <c:pt idx="1410">
                  <c:v>4.5452433925913211E-4</c:v>
                </c:pt>
                <c:pt idx="1411">
                  <c:v>4.2708362254549376E-4</c:v>
                </c:pt>
                <c:pt idx="1412">
                  <c:v>4.0127129809326923E-4</c:v>
                </c:pt>
                <c:pt idx="1413">
                  <c:v>3.7699245295860561E-4</c:v>
                </c:pt>
                <c:pt idx="1414">
                  <c:v>3.5415760343952899E-4</c:v>
                </c:pt>
                <c:pt idx="1415">
                  <c:v>3.3268239056276832E-4</c:v>
                </c:pt>
                <c:pt idx="1416">
                  <c:v>3.1248729230020782E-4</c:v>
                </c:pt>
                <c:pt idx="1417">
                  <c:v>2.9349735161570697E-4</c:v>
                </c:pt>
                <c:pt idx="1418">
                  <c:v>2.7564191949026081E-4</c:v>
                </c:pt>
                <c:pt idx="1419">
                  <c:v>2.5885441211828512E-4</c:v>
                </c:pt>
                <c:pt idx="1420">
                  <c:v>2.4307208151032358E-4</c:v>
                </c:pt>
                <c:pt idx="1421">
                  <c:v>2.2823579877780144E-4</c:v>
                </c:pt>
                <c:pt idx="1422">
                  <c:v>2.1428984941370259E-4</c:v>
                </c:pt>
                <c:pt idx="1423">
                  <c:v>2.0118173991932816E-4</c:v>
                </c:pt>
                <c:pt idx="1424">
                  <c:v>1.8886201516170271E-4</c:v>
                </c:pt>
                <c:pt idx="1425">
                  <c:v>1.7728408587882512E-4</c:v>
                </c:pt>
                <c:pt idx="1426">
                  <c:v>1.6640406578090179E-4</c:v>
                </c:pt>
                <c:pt idx="1427">
                  <c:v>1.5618061772503964E-4</c:v>
                </c:pt>
                <c:pt idx="1428">
                  <c:v>1.4657480846868979E-4</c:v>
                </c:pt>
                <c:pt idx="1429">
                  <c:v>1.3754997153350509E-4</c:v>
                </c:pt>
                <c:pt idx="1430">
                  <c:v>1.2907157773627071E-4</c:v>
                </c:pt>
                <c:pt idx="1431">
                  <c:v>1.2110711296726314E-4</c:v>
                </c:pt>
                <c:pt idx="1432">
                  <c:v>1.1362596281885073E-4</c:v>
                </c:pt>
                <c:pt idx="1433">
                  <c:v>1.0659930368843474E-4</c:v>
                </c:pt>
                <c:pt idx="1434">
                  <c:v>1E-4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EA3-4455-9077-17A384E81C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8646928"/>
        <c:axId val="528648008"/>
      </c:scatterChart>
      <c:valAx>
        <c:axId val="528646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NL"/>
                  <a:t>afstand</a:t>
                </a:r>
                <a:r>
                  <a:rPr lang="nl-NL" baseline="0"/>
                  <a:t> vanaf centrum aarde [km]</a:t>
                </a:r>
                <a:endParaRPr lang="nl-NL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N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NL"/>
          </a:p>
        </c:txPr>
        <c:crossAx val="528648008"/>
        <c:crosses val="autoZero"/>
        <c:crossBetween val="midCat"/>
      </c:valAx>
      <c:valAx>
        <c:axId val="528648008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nl-NL" baseline="0"/>
                  <a:t>oppervlak m2]</a:t>
                </a:r>
                <a:endParaRPr lang="nl-NL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NL"/>
            </a:p>
          </c:txPr>
        </c:title>
        <c:numFmt formatCode="0.00E+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NL"/>
          </a:p>
        </c:txPr>
        <c:crossAx val="5286469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N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219075</xdr:colOff>
      <xdr:row>3</xdr:row>
      <xdr:rowOff>0</xdr:rowOff>
    </xdr:from>
    <xdr:to>
      <xdr:col>23</xdr:col>
      <xdr:colOff>581025</xdr:colOff>
      <xdr:row>32</xdr:row>
      <xdr:rowOff>76200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490B8E3C-4481-4F8E-ABE5-98E9AA7B8E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34</xdr:row>
      <xdr:rowOff>0</xdr:rowOff>
    </xdr:from>
    <xdr:to>
      <xdr:col>23</xdr:col>
      <xdr:colOff>552450</xdr:colOff>
      <xdr:row>63</xdr:row>
      <xdr:rowOff>76200</xdr:rowOff>
    </xdr:to>
    <xdr:graphicFrame macro="">
      <xdr:nvGraphicFramePr>
        <xdr:cNvPr id="4" name="Grafiek 3">
          <a:extLst>
            <a:ext uri="{FF2B5EF4-FFF2-40B4-BE49-F238E27FC236}">
              <a16:creationId xmlns:a16="http://schemas.microsoft.com/office/drawing/2014/main" id="{95287AD2-9CD9-4F7B-97E8-809898145B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189F7-0B4F-459D-A00E-A0711D4ACF36}">
  <dimension ref="A1:R4561"/>
  <sheetViews>
    <sheetView tabSelected="1" workbookViewId="0">
      <pane ySplit="1" topLeftCell="A2" activePane="bottomLeft" state="frozen"/>
      <selection pane="bottomLeft" activeCell="X9" sqref="X9"/>
    </sheetView>
  </sheetViews>
  <sheetFormatPr defaultRowHeight="15" x14ac:dyDescent="0.25"/>
  <cols>
    <col min="1" max="1" width="13.42578125" customWidth="1"/>
    <col min="4" max="4" width="16.85546875" customWidth="1"/>
    <col min="5" max="5" width="16.140625" customWidth="1"/>
    <col min="6" max="6" width="14.5703125" customWidth="1"/>
    <col min="7" max="7" width="12.85546875" customWidth="1"/>
    <col min="8" max="8" width="14.7109375" customWidth="1"/>
    <col min="13" max="13" width="16.28515625" customWidth="1"/>
    <col min="14" max="14" width="15.140625" style="2" customWidth="1"/>
  </cols>
  <sheetData>
    <row r="1" spans="1:18" ht="45" x14ac:dyDescent="0.25">
      <c r="A1" t="s">
        <v>3</v>
      </c>
      <c r="B1" t="s">
        <v>6</v>
      </c>
      <c r="C1" t="s">
        <v>1</v>
      </c>
      <c r="D1" t="s">
        <v>12</v>
      </c>
      <c r="E1" t="s">
        <v>10</v>
      </c>
      <c r="F1" t="s">
        <v>2</v>
      </c>
      <c r="G1" t="s">
        <v>4</v>
      </c>
      <c r="H1" t="s">
        <v>5</v>
      </c>
      <c r="I1" t="s">
        <v>0</v>
      </c>
      <c r="J1" t="s">
        <v>7</v>
      </c>
      <c r="K1" t="s">
        <v>9</v>
      </c>
      <c r="L1" t="s">
        <v>11</v>
      </c>
      <c r="M1" t="s">
        <v>8</v>
      </c>
      <c r="N1" s="2" t="s">
        <v>15</v>
      </c>
      <c r="P1" t="s">
        <v>14</v>
      </c>
      <c r="Q1" t="s">
        <v>13</v>
      </c>
      <c r="R1" t="s">
        <v>16</v>
      </c>
    </row>
    <row r="2" spans="1:18" x14ac:dyDescent="0.25">
      <c r="A2">
        <v>43000</v>
      </c>
      <c r="B2">
        <f>43000-A2</f>
        <v>0</v>
      </c>
      <c r="C2" s="1">
        <f t="shared" ref="C2:C65" si="0">C3+J3</f>
        <v>6.8042499930266624E+22</v>
      </c>
      <c r="D2" s="1">
        <f>L2/F2</f>
        <v>389999999.99999964</v>
      </c>
      <c r="E2" s="1">
        <v>500000000</v>
      </c>
      <c r="F2" s="1">
        <f t="shared" ref="F2:F65" si="1">F3*N3</f>
        <v>3152930171330.2568</v>
      </c>
      <c r="G2">
        <f>9.84*POWER(6300/A2,2)</f>
        <v>0.2112220659816117</v>
      </c>
      <c r="H2">
        <f>4*PI()*PI()*A2*1000/24/25/3600/3600</f>
        <v>0.21830915084714117</v>
      </c>
      <c r="I2">
        <f>G2-H2</f>
        <v>-7.0870848655294749E-3</v>
      </c>
      <c r="J2" s="1">
        <v>0</v>
      </c>
      <c r="K2" s="1">
        <f>J2*I2</f>
        <v>0</v>
      </c>
      <c r="L2" s="1">
        <f t="shared" ref="L2:L65" si="2">L3+K3</f>
        <v>1.229642766818799E+21</v>
      </c>
      <c r="M2">
        <v>7.8</v>
      </c>
      <c r="N2" s="2">
        <f t="shared" ref="N2:N65" si="3">1+I2*$R$2</f>
        <v>0.99858258302689407</v>
      </c>
      <c r="P2">
        <v>-5.9999999999999995E-4</v>
      </c>
      <c r="Q2">
        <v>0.1</v>
      </c>
      <c r="R2">
        <v>0.2</v>
      </c>
    </row>
    <row r="3" spans="1:18" x14ac:dyDescent="0.25">
      <c r="A3">
        <f>A2-10</f>
        <v>42990</v>
      </c>
      <c r="B3">
        <f t="shared" ref="B3:B39" si="4">43000-A3</f>
        <v>10</v>
      </c>
      <c r="C3" s="1">
        <f t="shared" si="0"/>
        <v>6.7796229650381346E+22</v>
      </c>
      <c r="D3" s="1">
        <f t="shared" ref="D3:D39" si="5">L3/F3</f>
        <v>389999999.99999964</v>
      </c>
      <c r="E3" s="1">
        <v>500000000</v>
      </c>
      <c r="F3" s="1">
        <f t="shared" si="1"/>
        <v>3157311280580.5</v>
      </c>
      <c r="G3">
        <f>9.84*POWER(6300/A3,2)</f>
        <v>0.21132034308437983</v>
      </c>
      <c r="H3">
        <f>4*PI()*PI()*A3*1000/24/25/3600/3600</f>
        <v>0.2182583812771767</v>
      </c>
      <c r="I3">
        <f>G3-H3</f>
        <v>-6.9380381927968693E-3</v>
      </c>
      <c r="J3" s="1">
        <f>F3*(A2-A3)*1000*M3*1000</f>
        <v>2.46270279885279E+20</v>
      </c>
      <c r="K3" s="1">
        <f>J3*I3</f>
        <v>-1.7086326075948403E+18</v>
      </c>
      <c r="L3" s="1">
        <f t="shared" si="2"/>
        <v>1.2313513994263939E+21</v>
      </c>
      <c r="M3">
        <v>7.8</v>
      </c>
      <c r="N3" s="2">
        <f t="shared" si="3"/>
        <v>0.99861239236144062</v>
      </c>
    </row>
    <row r="4" spans="1:18" x14ac:dyDescent="0.25">
      <c r="A4">
        <f t="shared" ref="A4:A67" si="6">A3-10</f>
        <v>42980</v>
      </c>
      <c r="B4">
        <f t="shared" si="4"/>
        <v>20</v>
      </c>
      <c r="C4" s="1">
        <f t="shared" si="0"/>
        <v>6.7549624533870791E+22</v>
      </c>
      <c r="D4" s="1">
        <f t="shared" si="5"/>
        <v>389999999.9999997</v>
      </c>
      <c r="E4" s="1">
        <v>500000000</v>
      </c>
      <c r="F4" s="1">
        <f t="shared" si="1"/>
        <v>3161604057827.6157</v>
      </c>
      <c r="G4">
        <f t="shared" ref="G4:G28" si="7">9.84*POWER(6300/A4,2)</f>
        <v>0.21141868879245404</v>
      </c>
      <c r="H4">
        <f t="shared" ref="H4:H28" si="8">4*PI()*PI()*A4*1000/24/25/3600/3600</f>
        <v>0.21820761170721226</v>
      </c>
      <c r="I4">
        <f t="shared" ref="I4:I28" si="9">G4-H4</f>
        <v>-6.7889229147582164E-3</v>
      </c>
      <c r="J4" s="1">
        <f t="shared" ref="J4:J67" si="10">F4*(A3-A4)*1000*M4*1000</f>
        <v>2.4660511651055403E+20</v>
      </c>
      <c r="K4" s="1">
        <f t="shared" ref="K4:K28" si="11">J4*I4</f>
        <v>-1.6741831263751201E+18</v>
      </c>
      <c r="L4" s="1">
        <f t="shared" si="2"/>
        <v>1.2330255825527691E+21</v>
      </c>
      <c r="M4">
        <v>7.8</v>
      </c>
      <c r="N4" s="2">
        <f t="shared" si="3"/>
        <v>0.99864221541704834</v>
      </c>
    </row>
    <row r="5" spans="1:18" x14ac:dyDescent="0.25">
      <c r="A5">
        <f t="shared" si="6"/>
        <v>42970</v>
      </c>
      <c r="B5">
        <f t="shared" si="4"/>
        <v>30</v>
      </c>
      <c r="C5" s="1">
        <f t="shared" si="0"/>
        <v>6.7302691503187E+22</v>
      </c>
      <c r="D5" s="1">
        <f t="shared" si="5"/>
        <v>389999999.9999997</v>
      </c>
      <c r="E5" s="1">
        <v>500000000</v>
      </c>
      <c r="F5" s="1">
        <f t="shared" si="1"/>
        <v>3165808085689.6787</v>
      </c>
      <c r="G5">
        <f t="shared" si="7"/>
        <v>0.21151710316970526</v>
      </c>
      <c r="H5">
        <f t="shared" si="8"/>
        <v>0.21815684213724781</v>
      </c>
      <c r="I5">
        <f t="shared" si="9"/>
        <v>-6.6397389675425522E-3</v>
      </c>
      <c r="J5" s="1">
        <f t="shared" si="10"/>
        <v>2.4693303068379493E+20</v>
      </c>
      <c r="K5" s="1">
        <f t="shared" si="11"/>
        <v>-1.639570866204574E+18</v>
      </c>
      <c r="L5" s="1">
        <f t="shared" si="2"/>
        <v>1.2346651534189737E+21</v>
      </c>
      <c r="M5">
        <v>7.8</v>
      </c>
      <c r="N5" s="2">
        <f t="shared" si="3"/>
        <v>0.99867205220649147</v>
      </c>
    </row>
    <row r="6" spans="1:18" x14ac:dyDescent="0.25">
      <c r="A6">
        <f t="shared" si="6"/>
        <v>42960</v>
      </c>
      <c r="B6">
        <f t="shared" si="4"/>
        <v>40</v>
      </c>
      <c r="C6" s="1">
        <f t="shared" si="0"/>
        <v>6.705543751277636E+22</v>
      </c>
      <c r="D6" s="1">
        <f t="shared" si="5"/>
        <v>389999999.9999997</v>
      </c>
      <c r="E6" s="1">
        <v>500000000</v>
      </c>
      <c r="F6" s="1">
        <f t="shared" si="1"/>
        <v>3169922953982.5425</v>
      </c>
      <c r="G6">
        <f t="shared" si="7"/>
        <v>0.21161558628007865</v>
      </c>
      <c r="H6">
        <f t="shared" si="8"/>
        <v>0.21810607256728332</v>
      </c>
      <c r="I6">
        <f t="shared" si="9"/>
        <v>-6.4904862872046665E-3</v>
      </c>
      <c r="J6" s="1">
        <f t="shared" si="10"/>
        <v>2.472539904106383E+20</v>
      </c>
      <c r="K6" s="1">
        <f t="shared" si="11"/>
        <v>-1.6047986342168819E+18</v>
      </c>
      <c r="L6" s="1">
        <f t="shared" si="2"/>
        <v>1.2362699520531906E+21</v>
      </c>
      <c r="M6">
        <v>7.8</v>
      </c>
      <c r="N6" s="2">
        <f t="shared" si="3"/>
        <v>0.9987019027425591</v>
      </c>
    </row>
    <row r="7" spans="1:18" x14ac:dyDescent="0.25">
      <c r="A7">
        <f t="shared" si="6"/>
        <v>42950</v>
      </c>
      <c r="B7">
        <f t="shared" si="4"/>
        <v>50</v>
      </c>
      <c r="C7" s="1">
        <f t="shared" si="0"/>
        <v>6.680786954851312E+22</v>
      </c>
      <c r="D7" s="1">
        <f t="shared" si="5"/>
        <v>389999999.9999997</v>
      </c>
      <c r="E7" s="1">
        <v>500000000</v>
      </c>
      <c r="F7" s="1">
        <f t="shared" si="1"/>
        <v>3173948259785.1099</v>
      </c>
      <c r="G7">
        <f t="shared" si="7"/>
        <v>0.21171413818759391</v>
      </c>
      <c r="H7">
        <f t="shared" si="8"/>
        <v>0.2180553029973189</v>
      </c>
      <c r="I7">
        <f t="shared" si="9"/>
        <v>-6.3411648097249917E-3</v>
      </c>
      <c r="J7" s="1">
        <f t="shared" si="10"/>
        <v>2.4756796426323853E+20</v>
      </c>
      <c r="K7" s="1">
        <f t="shared" si="11"/>
        <v>-1.5698692630013025E+18</v>
      </c>
      <c r="L7" s="1">
        <f t="shared" si="2"/>
        <v>1.2378398213161919E+21</v>
      </c>
      <c r="M7">
        <v>7.8</v>
      </c>
      <c r="N7" s="2">
        <f t="shared" si="3"/>
        <v>0.998731767038055</v>
      </c>
    </row>
    <row r="8" spans="1:18" x14ac:dyDescent="0.25">
      <c r="A8">
        <f t="shared" si="6"/>
        <v>42940</v>
      </c>
      <c r="B8">
        <f t="shared" si="4"/>
        <v>60</v>
      </c>
      <c r="C8" s="1">
        <f t="shared" si="0"/>
        <v>6.6559994627127832E+22</v>
      </c>
      <c r="D8" s="1">
        <f t="shared" si="5"/>
        <v>389999999.9999997</v>
      </c>
      <c r="E8" s="1">
        <v>500000000</v>
      </c>
      <c r="F8" s="1">
        <f t="shared" si="1"/>
        <v>3177883607503.666</v>
      </c>
      <c r="G8">
        <f t="shared" si="7"/>
        <v>0.2118127589563453</v>
      </c>
      <c r="H8">
        <f t="shared" si="8"/>
        <v>0.2180045334273544</v>
      </c>
      <c r="I8">
        <f t="shared" si="9"/>
        <v>-6.1917744710091038E-3</v>
      </c>
      <c r="J8" s="1">
        <f t="shared" si="10"/>
        <v>2.4787492138528594E+20</v>
      </c>
      <c r="K8" s="1">
        <f t="shared" si="11"/>
        <v>-1.534785610236802E+18</v>
      </c>
      <c r="L8" s="1">
        <f t="shared" si="2"/>
        <v>1.2393746069264288E+21</v>
      </c>
      <c r="M8">
        <v>7.8</v>
      </c>
      <c r="N8" s="2">
        <f t="shared" si="3"/>
        <v>0.99876164510579812</v>
      </c>
    </row>
    <row r="9" spans="1:18" x14ac:dyDescent="0.25">
      <c r="A9">
        <f t="shared" si="6"/>
        <v>42930</v>
      </c>
      <c r="B9">
        <f t="shared" si="4"/>
        <v>70</v>
      </c>
      <c r="C9" s="1">
        <f t="shared" si="0"/>
        <v>6.6311819795630884E+22</v>
      </c>
      <c r="D9" s="1">
        <f t="shared" si="5"/>
        <v>389999999.99999964</v>
      </c>
      <c r="E9" s="1">
        <v>500000000</v>
      </c>
      <c r="F9" s="1">
        <f t="shared" si="1"/>
        <v>3181728608935.2583</v>
      </c>
      <c r="G9">
        <f t="shared" si="7"/>
        <v>0.21191144865050171</v>
      </c>
      <c r="H9">
        <f t="shared" si="8"/>
        <v>0.21795376385739001</v>
      </c>
      <c r="I9">
        <f t="shared" si="9"/>
        <v>-6.0423152068883046E-3</v>
      </c>
      <c r="J9" s="1">
        <f t="shared" si="10"/>
        <v>2.4817483149695015E+20</v>
      </c>
      <c r="K9" s="1">
        <f t="shared" si="11"/>
        <v>-1.4995505583209646E+18</v>
      </c>
      <c r="L9" s="1">
        <f t="shared" si="2"/>
        <v>1.2408741574847496E+21</v>
      </c>
      <c r="M9">
        <v>7.8</v>
      </c>
      <c r="N9" s="2">
        <f t="shared" si="3"/>
        <v>0.99879153695862233</v>
      </c>
    </row>
    <row r="10" spans="1:18" x14ac:dyDescent="0.25">
      <c r="A10">
        <f t="shared" si="6"/>
        <v>42920</v>
      </c>
      <c r="B10">
        <f t="shared" si="4"/>
        <v>80</v>
      </c>
      <c r="C10" s="1">
        <f t="shared" si="0"/>
        <v>6.6063352130731132E+22</v>
      </c>
      <c r="D10" s="1">
        <f t="shared" si="5"/>
        <v>389999999.99999964</v>
      </c>
      <c r="E10" s="1">
        <v>500000000</v>
      </c>
      <c r="F10" s="1">
        <f t="shared" si="1"/>
        <v>3185482883330.1128</v>
      </c>
      <c r="G10">
        <f t="shared" si="7"/>
        <v>0.2120102073343067</v>
      </c>
      <c r="H10">
        <f t="shared" si="8"/>
        <v>0.21790299428742552</v>
      </c>
      <c r="I10">
        <f t="shared" si="9"/>
        <v>-5.8927869531188171E-3</v>
      </c>
      <c r="J10" s="1">
        <f t="shared" si="10"/>
        <v>2.4846766489974879E+20</v>
      </c>
      <c r="K10" s="1">
        <f t="shared" si="11"/>
        <v>-1.4641670139931379E+18</v>
      </c>
      <c r="L10" s="1">
        <f t="shared" si="2"/>
        <v>1.2423383244987428E+21</v>
      </c>
      <c r="M10">
        <v>7.8</v>
      </c>
      <c r="N10" s="2">
        <f t="shared" si="3"/>
        <v>0.99882144260937622</v>
      </c>
    </row>
    <row r="11" spans="1:18" x14ac:dyDescent="0.25">
      <c r="A11">
        <f t="shared" si="6"/>
        <v>42910</v>
      </c>
      <c r="B11">
        <f t="shared" si="4"/>
        <v>90</v>
      </c>
      <c r="C11" s="1">
        <f t="shared" si="0"/>
        <v>6.5814598738249794E+22</v>
      </c>
      <c r="D11" s="1">
        <f t="shared" si="5"/>
        <v>389999999.99999958</v>
      </c>
      <c r="E11" s="1">
        <v>500000000</v>
      </c>
      <c r="F11" s="1">
        <f t="shared" si="1"/>
        <v>3189146057453.0684</v>
      </c>
      <c r="G11">
        <f t="shared" si="7"/>
        <v>0.21210903507207884</v>
      </c>
      <c r="H11">
        <f t="shared" si="8"/>
        <v>0.21785222471746105</v>
      </c>
      <c r="I11">
        <f t="shared" si="9"/>
        <v>-5.7431896453822018E-3</v>
      </c>
      <c r="J11" s="1">
        <f t="shared" si="10"/>
        <v>2.4875339248133934E+20</v>
      </c>
      <c r="K11" s="1">
        <f t="shared" si="11"/>
        <v>-1.428637907952523E+18</v>
      </c>
      <c r="L11" s="1">
        <f t="shared" si="2"/>
        <v>1.2437669624066954E+21</v>
      </c>
      <c r="M11">
        <v>7.8</v>
      </c>
      <c r="N11" s="2">
        <f t="shared" si="3"/>
        <v>0.99885136207092351</v>
      </c>
    </row>
    <row r="12" spans="1:18" x14ac:dyDescent="0.25">
      <c r="A12">
        <f t="shared" si="6"/>
        <v>42900</v>
      </c>
      <c r="B12">
        <f t="shared" si="4"/>
        <v>100</v>
      </c>
      <c r="C12" s="1">
        <f t="shared" si="0"/>
        <v>6.5565566752529563E+22</v>
      </c>
      <c r="D12" s="1">
        <f t="shared" si="5"/>
        <v>389999999.99999964</v>
      </c>
      <c r="E12" s="1">
        <v>500000000</v>
      </c>
      <c r="F12" s="1">
        <f t="shared" si="1"/>
        <v>3192717765644.019</v>
      </c>
      <c r="G12">
        <f t="shared" si="7"/>
        <v>0.21220793192821163</v>
      </c>
      <c r="H12">
        <f t="shared" si="8"/>
        <v>0.2178014551474966</v>
      </c>
      <c r="I12">
        <f t="shared" si="9"/>
        <v>-5.5935232192849682E-3</v>
      </c>
      <c r="J12" s="1">
        <f t="shared" si="10"/>
        <v>2.4903198572023349E+20</v>
      </c>
      <c r="K12" s="1">
        <f t="shared" si="11"/>
        <v>-1.3929661944707686E+18</v>
      </c>
      <c r="L12" s="1">
        <f t="shared" si="2"/>
        <v>1.2451599286011662E+21</v>
      </c>
      <c r="M12">
        <v>7.8</v>
      </c>
      <c r="N12" s="2">
        <f t="shared" si="3"/>
        <v>0.99888129535614301</v>
      </c>
    </row>
    <row r="13" spans="1:18" x14ac:dyDescent="0.25">
      <c r="A13">
        <f t="shared" si="6"/>
        <v>42890</v>
      </c>
      <c r="B13">
        <f t="shared" si="4"/>
        <v>110</v>
      </c>
      <c r="C13" s="1">
        <f t="shared" si="0"/>
        <v>6.5316263335839129E+22</v>
      </c>
      <c r="D13" s="1">
        <f t="shared" si="5"/>
        <v>389999999.99999958</v>
      </c>
      <c r="E13" s="1">
        <v>500000000</v>
      </c>
      <c r="F13" s="1">
        <f t="shared" si="1"/>
        <v>3196197649877.3511</v>
      </c>
      <c r="G13">
        <f t="shared" si="7"/>
        <v>0.21230689796717361</v>
      </c>
      <c r="H13">
        <f t="shared" si="8"/>
        <v>0.21775068557753216</v>
      </c>
      <c r="I13">
        <f t="shared" si="9"/>
        <v>-5.443787610358547E-3</v>
      </c>
      <c r="J13" s="1">
        <f t="shared" si="10"/>
        <v>2.4930341669043336E+20</v>
      </c>
      <c r="K13" s="1">
        <f t="shared" si="11"/>
        <v>-1.3571548509994353E+18</v>
      </c>
      <c r="L13" s="1">
        <f t="shared" si="2"/>
        <v>1.2465170834521656E+21</v>
      </c>
      <c r="M13">
        <v>7.8</v>
      </c>
      <c r="N13" s="2">
        <f t="shared" si="3"/>
        <v>0.99891124247792829</v>
      </c>
    </row>
    <row r="14" spans="1:18" x14ac:dyDescent="0.25">
      <c r="A14">
        <f t="shared" si="6"/>
        <v>42880</v>
      </c>
      <c r="B14">
        <f t="shared" si="4"/>
        <v>120</v>
      </c>
      <c r="C14" s="1">
        <f t="shared" si="0"/>
        <v>6.5066695677773139E+22</v>
      </c>
      <c r="D14" s="1">
        <f t="shared" si="5"/>
        <v>389999999.99999958</v>
      </c>
      <c r="E14" s="1">
        <v>500000000</v>
      </c>
      <c r="F14" s="1">
        <f t="shared" si="1"/>
        <v>3199585359820.3569</v>
      </c>
      <c r="G14">
        <f t="shared" si="7"/>
        <v>0.21240593325350857</v>
      </c>
      <c r="H14">
        <f t="shared" si="8"/>
        <v>0.21769991600756772</v>
      </c>
      <c r="I14">
        <f t="shared" si="9"/>
        <v>-5.2939827540591511E-3</v>
      </c>
      <c r="J14" s="1">
        <f t="shared" si="10"/>
        <v>2.4956765806598783E+20</v>
      </c>
      <c r="K14" s="1">
        <f t="shared" si="11"/>
        <v>-1.3212068777722708E+18</v>
      </c>
      <c r="L14" s="1">
        <f t="shared" si="2"/>
        <v>1.2478382903299379E+21</v>
      </c>
      <c r="M14">
        <v>7.8</v>
      </c>
      <c r="N14" s="2">
        <f t="shared" si="3"/>
        <v>0.99894120344918813</v>
      </c>
    </row>
    <row r="15" spans="1:18" x14ac:dyDescent="0.25">
      <c r="A15">
        <f t="shared" si="6"/>
        <v>42870</v>
      </c>
      <c r="B15">
        <f t="shared" si="4"/>
        <v>130</v>
      </c>
      <c r="C15" s="1">
        <f t="shared" si="0"/>
        <v>6.4816870994647672E+22</v>
      </c>
      <c r="D15" s="1">
        <f t="shared" si="5"/>
        <v>389999999.99999964</v>
      </c>
      <c r="E15" s="1">
        <v>500000000</v>
      </c>
      <c r="F15" s="1">
        <f t="shared" si="1"/>
        <v>3202880552890.6196</v>
      </c>
      <c r="G15">
        <f t="shared" si="7"/>
        <v>0.21250503785183547</v>
      </c>
      <c r="H15">
        <f t="shared" si="8"/>
        <v>0.21764914643760327</v>
      </c>
      <c r="I15">
        <f t="shared" si="9"/>
        <v>-5.1441085857678037E-3</v>
      </c>
      <c r="J15" s="1">
        <f t="shared" si="10"/>
        <v>2.4982468312546833E+20</v>
      </c>
      <c r="K15" s="1">
        <f t="shared" si="11"/>
        <v>-1.2851252974024425E+18</v>
      </c>
      <c r="L15" s="1">
        <f t="shared" si="2"/>
        <v>1.2491234156273404E+21</v>
      </c>
      <c r="M15">
        <v>7.8</v>
      </c>
      <c r="N15" s="2">
        <f t="shared" si="3"/>
        <v>0.99897117828284643</v>
      </c>
    </row>
    <row r="16" spans="1:18" x14ac:dyDescent="0.25">
      <c r="A16">
        <f t="shared" si="6"/>
        <v>42860</v>
      </c>
      <c r="B16">
        <f t="shared" si="4"/>
        <v>140</v>
      </c>
      <c r="C16" s="1">
        <f t="shared" si="0"/>
        <v>6.4566796528891311E+22</v>
      </c>
      <c r="D16" s="1">
        <f t="shared" si="5"/>
        <v>389999999.99999964</v>
      </c>
      <c r="E16" s="1">
        <v>500000000</v>
      </c>
      <c r="F16" s="1">
        <f t="shared" si="1"/>
        <v>3206082894312.3496</v>
      </c>
      <c r="G16">
        <f t="shared" si="7"/>
        <v>0.2126042118268488</v>
      </c>
      <c r="H16">
        <f t="shared" si="8"/>
        <v>0.2175983768676388</v>
      </c>
      <c r="I16">
        <f t="shared" si="9"/>
        <v>-4.9941650407900051E-3</v>
      </c>
      <c r="J16" s="1">
        <f t="shared" si="10"/>
        <v>2.5007446575636326E+20</v>
      </c>
      <c r="K16" s="1">
        <f t="shared" si="11"/>
        <v>-1.2489131544746668E+18</v>
      </c>
      <c r="L16" s="1">
        <f t="shared" si="2"/>
        <v>1.2503723287818152E+21</v>
      </c>
      <c r="M16">
        <v>7.8</v>
      </c>
      <c r="N16" s="2">
        <f t="shared" si="3"/>
        <v>0.99900116699184205</v>
      </c>
    </row>
    <row r="17" spans="1:14" x14ac:dyDescent="0.25">
      <c r="A17">
        <f t="shared" si="6"/>
        <v>42850</v>
      </c>
      <c r="B17">
        <f t="shared" si="4"/>
        <v>150</v>
      </c>
      <c r="C17" s="1">
        <f t="shared" si="0"/>
        <v>6.4316479548431918E+22</v>
      </c>
      <c r="D17" s="1">
        <f t="shared" si="5"/>
        <v>389999999.99999964</v>
      </c>
      <c r="E17" s="1">
        <v>500000000</v>
      </c>
      <c r="F17" s="1">
        <f t="shared" si="1"/>
        <v>3209192057171.6636</v>
      </c>
      <c r="G17">
        <f t="shared" si="7"/>
        <v>0.21270345524331843</v>
      </c>
      <c r="H17">
        <f t="shared" si="8"/>
        <v>0.21754760729767436</v>
      </c>
      <c r="I17">
        <f t="shared" si="9"/>
        <v>-4.8441520543559269E-3</v>
      </c>
      <c r="J17" s="1">
        <f t="shared" si="10"/>
        <v>2.5031698045938975E+20</v>
      </c>
      <c r="K17" s="1">
        <f t="shared" si="11"/>
        <v>-1.2125735151325253E+18</v>
      </c>
      <c r="L17" s="1">
        <f t="shared" si="2"/>
        <v>1.2515849022969477E+21</v>
      </c>
      <c r="M17">
        <v>7.8</v>
      </c>
      <c r="N17" s="2">
        <f t="shared" si="3"/>
        <v>0.99903116958912885</v>
      </c>
    </row>
    <row r="18" spans="1:14" x14ac:dyDescent="0.25">
      <c r="A18">
        <f t="shared" si="6"/>
        <v>42840</v>
      </c>
      <c r="B18">
        <f t="shared" si="4"/>
        <v>160</v>
      </c>
      <c r="C18" s="1">
        <f t="shared" si="0"/>
        <v>6.4065927346079192E+22</v>
      </c>
      <c r="D18" s="1">
        <f t="shared" si="5"/>
        <v>389999999.99999964</v>
      </c>
      <c r="E18" s="1">
        <v>500000000</v>
      </c>
      <c r="F18" s="1">
        <f t="shared" si="1"/>
        <v>3212207722470.7935</v>
      </c>
      <c r="G18">
        <f t="shared" si="7"/>
        <v>0.21280276816608998</v>
      </c>
      <c r="H18">
        <f t="shared" si="8"/>
        <v>0.21749683772770989</v>
      </c>
      <c r="I18">
        <f t="shared" si="9"/>
        <v>-4.6940695616199124E-3</v>
      </c>
      <c r="J18" s="1">
        <f t="shared" si="10"/>
        <v>2.5055220235272185E+20</v>
      </c>
      <c r="K18" s="1">
        <f t="shared" si="11"/>
        <v>-1.1761094666607447E+18</v>
      </c>
      <c r="L18" s="1">
        <f t="shared" si="2"/>
        <v>1.2527610117636083E+21</v>
      </c>
      <c r="M18">
        <v>7.8</v>
      </c>
      <c r="N18" s="2">
        <f t="shared" si="3"/>
        <v>0.99906118608767602</v>
      </c>
    </row>
    <row r="19" spans="1:14" x14ac:dyDescent="0.25">
      <c r="A19">
        <f t="shared" si="6"/>
        <v>42830</v>
      </c>
      <c r="B19">
        <f t="shared" si="4"/>
        <v>170</v>
      </c>
      <c r="C19" s="1">
        <f t="shared" si="0"/>
        <v>6.3815147238903056E+22</v>
      </c>
      <c r="D19" s="1">
        <f t="shared" si="5"/>
        <v>389999999.9999997</v>
      </c>
      <c r="E19" s="1">
        <v>500000000</v>
      </c>
      <c r="F19" s="1">
        <f t="shared" si="1"/>
        <v>3215129579181.2109</v>
      </c>
      <c r="G19">
        <f t="shared" si="7"/>
        <v>0.21290215066008455</v>
      </c>
      <c r="H19">
        <f t="shared" si="8"/>
        <v>0.21744606815774545</v>
      </c>
      <c r="I19">
        <f t="shared" si="9"/>
        <v>-4.5439174976608931E-3</v>
      </c>
      <c r="J19" s="1">
        <f t="shared" si="10"/>
        <v>2.5078010717613444E+20</v>
      </c>
      <c r="K19" s="1">
        <f t="shared" si="11"/>
        <v>-1.1395241170629114E+18</v>
      </c>
      <c r="L19" s="1">
        <f t="shared" si="2"/>
        <v>1.2539005358806713E+21</v>
      </c>
      <c r="M19">
        <v>7.8</v>
      </c>
      <c r="N19" s="2">
        <f t="shared" si="3"/>
        <v>0.99909121650046784</v>
      </c>
    </row>
    <row r="20" spans="1:14" x14ac:dyDescent="0.25">
      <c r="A20">
        <f t="shared" si="6"/>
        <v>42820</v>
      </c>
      <c r="B20">
        <f t="shared" si="4"/>
        <v>180</v>
      </c>
      <c r="C20" s="1">
        <f t="shared" si="0"/>
        <v>6.3564146567607998E+22</v>
      </c>
      <c r="D20" s="1">
        <f t="shared" si="5"/>
        <v>389999999.9999997</v>
      </c>
      <c r="E20" s="1">
        <v>500000000</v>
      </c>
      <c r="F20" s="1">
        <f t="shared" si="1"/>
        <v>3217957324295.6577</v>
      </c>
      <c r="G20">
        <f t="shared" si="7"/>
        <v>0.21300160279029928</v>
      </c>
      <c r="H20">
        <f t="shared" si="8"/>
        <v>0.21739529858778106</v>
      </c>
      <c r="I20">
        <f t="shared" si="9"/>
        <v>-4.3936957974817781E-3</v>
      </c>
      <c r="J20" s="1">
        <f t="shared" si="10"/>
        <v>2.5100067129506133E+20</v>
      </c>
      <c r="K20" s="1">
        <f t="shared" si="11"/>
        <v>-1.1028205946342161E+18</v>
      </c>
      <c r="L20" s="1">
        <f t="shared" si="2"/>
        <v>1.2550033564753055E+21</v>
      </c>
      <c r="M20">
        <v>7.8</v>
      </c>
      <c r="N20" s="2">
        <f t="shared" si="3"/>
        <v>0.99912126084050368</v>
      </c>
    </row>
    <row r="21" spans="1:14" x14ac:dyDescent="0.25">
      <c r="A21">
        <f t="shared" si="6"/>
        <v>42810</v>
      </c>
      <c r="B21">
        <f t="shared" si="4"/>
        <v>190</v>
      </c>
      <c r="C21" s="1">
        <f t="shared" si="0"/>
        <v>6.3312932695903427E+22</v>
      </c>
      <c r="D21" s="1">
        <f t="shared" si="5"/>
        <v>389999999.99999964</v>
      </c>
      <c r="E21" s="1">
        <v>500000000</v>
      </c>
      <c r="F21" s="1">
        <f t="shared" si="1"/>
        <v>3220690662879.0674</v>
      </c>
      <c r="G21">
        <f t="shared" si="7"/>
        <v>0.21310112462180722</v>
      </c>
      <c r="H21">
        <f t="shared" si="8"/>
        <v>0.21734452901781656</v>
      </c>
      <c r="I21">
        <f t="shared" si="9"/>
        <v>-4.2434043960093426E-3</v>
      </c>
      <c r="J21" s="1">
        <f t="shared" si="10"/>
        <v>2.5121387170456722E+20</v>
      </c>
      <c r="K21" s="1">
        <f t="shared" si="11"/>
        <v>-1.0660020475296876E+18</v>
      </c>
      <c r="L21" s="1">
        <f t="shared" si="2"/>
        <v>1.2560693585228351E+21</v>
      </c>
      <c r="M21">
        <v>7.8</v>
      </c>
      <c r="N21" s="2">
        <f t="shared" si="3"/>
        <v>0.99915131912079813</v>
      </c>
    </row>
    <row r="22" spans="1:14" x14ac:dyDescent="0.25">
      <c r="A22">
        <f t="shared" si="6"/>
        <v>42800</v>
      </c>
      <c r="B22">
        <f t="shared" si="4"/>
        <v>200</v>
      </c>
      <c r="C22" s="1">
        <f t="shared" si="0"/>
        <v>6.3061513009870196E+22</v>
      </c>
      <c r="D22" s="1">
        <f t="shared" si="5"/>
        <v>389999999.99999964</v>
      </c>
      <c r="E22" s="1">
        <v>500000000</v>
      </c>
      <c r="F22" s="1">
        <f t="shared" si="1"/>
        <v>3223329308118.3701</v>
      </c>
      <c r="G22">
        <f t="shared" si="7"/>
        <v>0.21320071621975714</v>
      </c>
      <c r="H22">
        <f t="shared" si="8"/>
        <v>0.21729375944785215</v>
      </c>
      <c r="I22">
        <f t="shared" si="9"/>
        <v>-4.0930432280950058E-3</v>
      </c>
      <c r="J22" s="1">
        <f t="shared" si="10"/>
        <v>2.5141968603323289E+20</v>
      </c>
      <c r="K22" s="1">
        <f t="shared" si="11"/>
        <v>-1.0290716433280964E+18</v>
      </c>
      <c r="L22" s="1">
        <f t="shared" si="2"/>
        <v>1.2570984301661633E+21</v>
      </c>
      <c r="M22">
        <v>7.8</v>
      </c>
      <c r="N22" s="2">
        <f t="shared" si="3"/>
        <v>0.999181391354381</v>
      </c>
    </row>
    <row r="23" spans="1:14" x14ac:dyDescent="0.25">
      <c r="A23">
        <f t="shared" si="6"/>
        <v>42790</v>
      </c>
      <c r="B23">
        <f t="shared" si="4"/>
        <v>210</v>
      </c>
      <c r="C23" s="1">
        <f t="shared" si="0"/>
        <v>6.2809894917323243E+22</v>
      </c>
      <c r="D23" s="1">
        <f t="shared" si="5"/>
        <v>389999999.99999964</v>
      </c>
      <c r="E23" s="1">
        <v>500000000</v>
      </c>
      <c r="F23" s="1">
        <f t="shared" si="1"/>
        <v>3225872981371.167</v>
      </c>
      <c r="G23">
        <f t="shared" si="7"/>
        <v>0.21330037764937446</v>
      </c>
      <c r="H23">
        <f t="shared" si="8"/>
        <v>0.21724298987788765</v>
      </c>
      <c r="I23">
        <f t="shared" si="9"/>
        <v>-3.9426122285131926E-3</v>
      </c>
      <c r="J23" s="1">
        <f t="shared" si="10"/>
        <v>2.5161809254695105E+20</v>
      </c>
      <c r="K23" s="1">
        <f t="shared" si="11"/>
        <v>-9.9203256859077338E+17</v>
      </c>
      <c r="L23" s="1">
        <f t="shared" si="2"/>
        <v>1.258090462734754E+21</v>
      </c>
      <c r="M23">
        <v>7.8</v>
      </c>
      <c r="N23" s="2">
        <f t="shared" si="3"/>
        <v>0.9992114775542974</v>
      </c>
    </row>
    <row r="24" spans="1:14" x14ac:dyDescent="0.25">
      <c r="A24">
        <f t="shared" si="6"/>
        <v>42780</v>
      </c>
      <c r="B24">
        <f t="shared" si="4"/>
        <v>220</v>
      </c>
      <c r="C24" s="1">
        <f t="shared" si="0"/>
        <v>6.2558085847170612E+22</v>
      </c>
      <c r="D24" s="1">
        <f t="shared" si="5"/>
        <v>389999999.9999997</v>
      </c>
      <c r="E24" s="1">
        <v>500000000</v>
      </c>
      <c r="F24" s="1">
        <f t="shared" si="1"/>
        <v>3228321412213.2612</v>
      </c>
      <c r="G24">
        <f t="shared" si="7"/>
        <v>0.21340010897596037</v>
      </c>
      <c r="H24">
        <f t="shared" si="8"/>
        <v>0.21719222030792323</v>
      </c>
      <c r="I24">
        <f t="shared" si="9"/>
        <v>-3.7921113319628608E-3</v>
      </c>
      <c r="J24" s="1">
        <f t="shared" si="10"/>
        <v>2.5180907015263437E+20</v>
      </c>
      <c r="K24" s="1">
        <f t="shared" si="11"/>
        <v>-9.5488802841683571E+17</v>
      </c>
      <c r="L24" s="1">
        <f t="shared" si="2"/>
        <v>1.2590453507631709E+21</v>
      </c>
      <c r="M24">
        <v>7.8</v>
      </c>
      <c r="N24" s="2">
        <f t="shared" si="3"/>
        <v>0.99924157773360744</v>
      </c>
    </row>
    <row r="25" spans="1:14" x14ac:dyDescent="0.25">
      <c r="A25">
        <f t="shared" si="6"/>
        <v>42770</v>
      </c>
      <c r="B25">
        <f t="shared" si="4"/>
        <v>230</v>
      </c>
      <c r="C25" s="1">
        <f t="shared" si="0"/>
        <v>6.2306093248768777E+22</v>
      </c>
      <c r="D25" s="1">
        <f t="shared" si="5"/>
        <v>389999999.9999997</v>
      </c>
      <c r="E25" s="1">
        <v>500000000</v>
      </c>
      <c r="F25" s="1">
        <f t="shared" si="1"/>
        <v>3230674338485.0391</v>
      </c>
      <c r="G25">
        <f t="shared" si="7"/>
        <v>0.21349991026489265</v>
      </c>
      <c r="H25">
        <f t="shared" si="8"/>
        <v>0.21714145073795874</v>
      </c>
      <c r="I25">
        <f t="shared" si="9"/>
        <v>-3.641540473066085E-3</v>
      </c>
      <c r="J25" s="1">
        <f t="shared" si="10"/>
        <v>2.5199259840183304E+20</v>
      </c>
      <c r="K25" s="1">
        <f t="shared" si="11"/>
        <v>-9.1764124599336307E+17</v>
      </c>
      <c r="L25" s="1">
        <f t="shared" si="2"/>
        <v>1.2599629920091644E+21</v>
      </c>
      <c r="M25">
        <v>7.8</v>
      </c>
      <c r="N25" s="2">
        <f t="shared" si="3"/>
        <v>0.99927169190538678</v>
      </c>
    </row>
    <row r="26" spans="1:14" x14ac:dyDescent="0.25">
      <c r="A26">
        <f t="shared" si="6"/>
        <v>42760</v>
      </c>
      <c r="B26">
        <f t="shared" si="4"/>
        <v>240</v>
      </c>
      <c r="C26" s="1">
        <f t="shared" si="0"/>
        <v>6.2053924591274518E+22</v>
      </c>
      <c r="D26" s="1">
        <f t="shared" si="5"/>
        <v>389999999.99999976</v>
      </c>
      <c r="E26" s="1">
        <v>500000000</v>
      </c>
      <c r="F26" s="1">
        <f t="shared" si="1"/>
        <v>3232931506336.6851</v>
      </c>
      <c r="G26">
        <f t="shared" si="7"/>
        <v>0.21359978158162551</v>
      </c>
      <c r="H26">
        <f t="shared" si="8"/>
        <v>0.21709068116799435</v>
      </c>
      <c r="I26">
        <f t="shared" si="9"/>
        <v>-3.4908995863688341E-3</v>
      </c>
      <c r="J26" s="1">
        <f t="shared" si="10"/>
        <v>2.5216865749426143E+20</v>
      </c>
      <c r="K26" s="1">
        <f t="shared" si="11"/>
        <v>-8.8029546214190144E+17</v>
      </c>
      <c r="L26" s="1">
        <f t="shared" si="2"/>
        <v>1.2608432874713063E+21</v>
      </c>
      <c r="M26">
        <v>7.8</v>
      </c>
      <c r="N26" s="2">
        <f t="shared" si="3"/>
        <v>0.99930182008272628</v>
      </c>
    </row>
    <row r="27" spans="1:14" x14ac:dyDescent="0.25">
      <c r="A27">
        <f t="shared" si="6"/>
        <v>42750</v>
      </c>
      <c r="B27">
        <f t="shared" si="4"/>
        <v>250</v>
      </c>
      <c r="C27" s="1">
        <f t="shared" si="0"/>
        <v>6.1801587362993285E+22</v>
      </c>
      <c r="D27" s="1">
        <f t="shared" si="5"/>
        <v>389999999.9999997</v>
      </c>
      <c r="E27" s="1">
        <v>500000000</v>
      </c>
      <c r="F27" s="1">
        <f t="shared" si="1"/>
        <v>3235092670272.2246</v>
      </c>
      <c r="G27">
        <f t="shared" si="7"/>
        <v>0.21369972299168971</v>
      </c>
      <c r="H27">
        <f t="shared" si="8"/>
        <v>0.21703991159802991</v>
      </c>
      <c r="I27">
        <f t="shared" si="9"/>
        <v>-3.3401886063401942E-3</v>
      </c>
      <c r="J27" s="1">
        <f t="shared" si="10"/>
        <v>2.5233722828123354E+20</v>
      </c>
      <c r="K27" s="1">
        <f t="shared" si="11"/>
        <v>-8.4285393486044083E+17</v>
      </c>
      <c r="L27" s="1">
        <f t="shared" si="2"/>
        <v>1.2616861414061666E+21</v>
      </c>
      <c r="M27">
        <v>7.8</v>
      </c>
      <c r="N27" s="2">
        <f t="shared" si="3"/>
        <v>0.999331962278732</v>
      </c>
    </row>
    <row r="28" spans="1:14" x14ac:dyDescent="0.25">
      <c r="A28">
        <f t="shared" si="6"/>
        <v>42740</v>
      </c>
      <c r="B28">
        <f t="shared" si="4"/>
        <v>260</v>
      </c>
      <c r="C28" s="1">
        <f t="shared" si="0"/>
        <v>6.1549089070724277E+22</v>
      </c>
      <c r="D28" s="1">
        <f t="shared" si="5"/>
        <v>389999999.9999997</v>
      </c>
      <c r="E28" s="1">
        <v>500000000</v>
      </c>
      <c r="F28" s="1">
        <f t="shared" si="1"/>
        <v>3237157593192.3828</v>
      </c>
      <c r="G28">
        <f t="shared" si="7"/>
        <v>0.21379973456069265</v>
      </c>
      <c r="H28">
        <f t="shared" si="8"/>
        <v>0.21698914202806543</v>
      </c>
      <c r="I28">
        <f t="shared" si="9"/>
        <v>-3.1894074673727846E-3</v>
      </c>
      <c r="J28" s="1">
        <f t="shared" si="10"/>
        <v>2.5249829226900586E+20</v>
      </c>
      <c r="K28" s="1">
        <f t="shared" si="11"/>
        <v>-8.0531993886164314E+17</v>
      </c>
      <c r="L28" s="1">
        <f t="shared" si="2"/>
        <v>1.2624914613450283E+21</v>
      </c>
      <c r="M28">
        <v>7.8</v>
      </c>
      <c r="N28" s="2">
        <f t="shared" si="3"/>
        <v>0.99936211850652545</v>
      </c>
    </row>
    <row r="29" spans="1:14" x14ac:dyDescent="0.25">
      <c r="A29">
        <f t="shared" si="6"/>
        <v>42730</v>
      </c>
      <c r="B29">
        <f t="shared" si="4"/>
        <v>270</v>
      </c>
      <c r="C29" s="1">
        <f t="shared" si="0"/>
        <v>6.1296437239102254E+22</v>
      </c>
      <c r="D29" s="1">
        <f t="shared" si="5"/>
        <v>389999999.9999997</v>
      </c>
      <c r="E29" s="1">
        <v>500000000</v>
      </c>
      <c r="F29" s="1">
        <f t="shared" si="1"/>
        <v>3239126046436.2471</v>
      </c>
      <c r="G29">
        <f t="shared" ref="G29" si="12">9.84*POWER(6300/A29,2)</f>
        <v>0.21389981635431857</v>
      </c>
      <c r="H29">
        <f t="shared" ref="H29" si="13">4*PI()*PI()*A29*1000/24/25/3600/3600</f>
        <v>0.21693837245810099</v>
      </c>
      <c r="I29">
        <f t="shared" ref="I29" si="14">G29-H29</f>
        <v>-3.0385561037824249E-3</v>
      </c>
      <c r="J29" s="1">
        <f t="shared" si="10"/>
        <v>2.5265183162202725E+20</v>
      </c>
      <c r="K29" s="1">
        <f t="shared" ref="K29" si="15">J29*I29</f>
        <v>-7.6769676510692032E+17</v>
      </c>
      <c r="L29" s="1">
        <f t="shared" si="2"/>
        <v>1.2632591581101354E+21</v>
      </c>
      <c r="M29">
        <v>7.8</v>
      </c>
      <c r="N29" s="2">
        <f t="shared" si="3"/>
        <v>0.99939228877924347</v>
      </c>
    </row>
    <row r="30" spans="1:14" x14ac:dyDescent="0.25">
      <c r="A30">
        <f t="shared" si="6"/>
        <v>42720</v>
      </c>
      <c r="B30">
        <f t="shared" si="4"/>
        <v>280</v>
      </c>
      <c r="C30" s="1">
        <f t="shared" si="0"/>
        <v>6.1043639409936158E+22</v>
      </c>
      <c r="D30" s="1">
        <f t="shared" si="5"/>
        <v>389999999.9999997</v>
      </c>
      <c r="E30" s="1">
        <v>500000000</v>
      </c>
      <c r="F30" s="1">
        <f t="shared" si="1"/>
        <v>3240997809821.7256</v>
      </c>
      <c r="G30">
        <f t="shared" ref="G30:G39" si="16">9.84*POWER(6300/A30,2)</f>
        <v>0.21399996843832847</v>
      </c>
      <c r="H30">
        <f t="shared" ref="H30:H39" si="17">4*PI()*PI()*A30*1000/24/25/3600/3600</f>
        <v>0.21688760288813652</v>
      </c>
      <c r="I30">
        <f t="shared" ref="I30:I39" si="18">G30-H30</f>
        <v>-2.887634449808052E-3</v>
      </c>
      <c r="J30" s="1">
        <f t="shared" si="10"/>
        <v>2.5279782916609458E+20</v>
      </c>
      <c r="K30" s="1">
        <f t="shared" ref="K30:K39" si="19">J30*I30</f>
        <v>-7.2998772033670541E+17</v>
      </c>
      <c r="L30" s="1">
        <f t="shared" si="2"/>
        <v>1.263989145830472E+21</v>
      </c>
      <c r="M30">
        <v>7.8</v>
      </c>
      <c r="N30" s="2">
        <f t="shared" si="3"/>
        <v>0.9994224731100384</v>
      </c>
    </row>
    <row r="31" spans="1:14" x14ac:dyDescent="0.25">
      <c r="A31">
        <f t="shared" si="6"/>
        <v>42710</v>
      </c>
      <c r="B31">
        <f t="shared" si="4"/>
        <v>290</v>
      </c>
      <c r="C31" s="1">
        <f t="shared" si="0"/>
        <v>6.0790703141544746E+22</v>
      </c>
      <c r="D31" s="1">
        <f t="shared" si="5"/>
        <v>389999999.9999997</v>
      </c>
      <c r="E31" s="1">
        <v>500000000</v>
      </c>
      <c r="F31" s="1">
        <f t="shared" si="1"/>
        <v>3242772671684.7944</v>
      </c>
      <c r="G31">
        <f t="shared" si="16"/>
        <v>0.21410019087856055</v>
      </c>
      <c r="H31">
        <f t="shared" si="17"/>
        <v>0.21683683331817211</v>
      </c>
      <c r="I31">
        <f t="shared" si="18"/>
        <v>-2.736642439611553E-3</v>
      </c>
      <c r="J31" s="1">
        <f t="shared" si="10"/>
        <v>2.5293626839141394E+20</v>
      </c>
      <c r="K31" s="1">
        <f t="shared" si="19"/>
        <v>-6.921961265969216E+17</v>
      </c>
      <c r="L31" s="1">
        <f t="shared" si="2"/>
        <v>1.2646813419570688E+21</v>
      </c>
      <c r="M31">
        <v>7.8</v>
      </c>
      <c r="N31" s="2">
        <f t="shared" si="3"/>
        <v>0.99945267151207773</v>
      </c>
    </row>
    <row r="32" spans="1:14" x14ac:dyDescent="0.25">
      <c r="A32">
        <f t="shared" si="6"/>
        <v>42700</v>
      </c>
      <c r="B32">
        <f t="shared" si="4"/>
        <v>300</v>
      </c>
      <c r="C32" s="1">
        <f t="shared" si="0"/>
        <v>6.0537636008089178E+22</v>
      </c>
      <c r="D32" s="1">
        <f t="shared" si="5"/>
        <v>389999999.99999964</v>
      </c>
      <c r="E32" s="1">
        <v>500000000</v>
      </c>
      <c r="F32" s="1">
        <f t="shared" si="1"/>
        <v>3244450428917.5171</v>
      </c>
      <c r="G32">
        <f t="shared" si="16"/>
        <v>0.21420048374092984</v>
      </c>
      <c r="H32">
        <f t="shared" si="17"/>
        <v>0.21678606374820761</v>
      </c>
      <c r="I32">
        <f t="shared" si="18"/>
        <v>-2.5855800072777657E-3</v>
      </c>
      <c r="J32" s="1">
        <f t="shared" si="10"/>
        <v>2.5306713345556634E+20</v>
      </c>
      <c r="K32" s="1">
        <f t="shared" si="19"/>
        <v>-6.5432532076180646E+17</v>
      </c>
      <c r="L32" s="1">
        <f t="shared" si="2"/>
        <v>1.2653356672778306E+21</v>
      </c>
      <c r="M32">
        <v>7.8</v>
      </c>
      <c r="N32" s="2">
        <f t="shared" si="3"/>
        <v>0.99948288399854446</v>
      </c>
    </row>
    <row r="33" spans="1:14" x14ac:dyDescent="0.25">
      <c r="A33">
        <f t="shared" si="6"/>
        <v>42690</v>
      </c>
      <c r="B33">
        <f t="shared" si="4"/>
        <v>310</v>
      </c>
      <c r="C33" s="1">
        <f t="shared" si="0"/>
        <v>6.0284445598902798E+22</v>
      </c>
      <c r="D33" s="1">
        <f t="shared" si="5"/>
        <v>389999999.9999997</v>
      </c>
      <c r="E33" s="1">
        <v>500000000</v>
      </c>
      <c r="F33" s="1">
        <f t="shared" si="1"/>
        <v>3246030887004.8325</v>
      </c>
      <c r="G33">
        <f t="shared" si="16"/>
        <v>0.21430084709142894</v>
      </c>
      <c r="H33">
        <f t="shared" si="17"/>
        <v>0.21673529417824319</v>
      </c>
      <c r="I33">
        <f t="shared" si="18"/>
        <v>-2.4344470868142565E-3</v>
      </c>
      <c r="J33" s="1">
        <f t="shared" si="10"/>
        <v>2.5319040918637694E+20</v>
      </c>
      <c r="K33" s="1">
        <f t="shared" si="19"/>
        <v>-6.1637865405308493E+17</v>
      </c>
      <c r="L33" s="1">
        <f t="shared" si="2"/>
        <v>1.2659520459318837E+21</v>
      </c>
      <c r="M33">
        <v>7.8</v>
      </c>
      <c r="N33" s="2">
        <f t="shared" si="3"/>
        <v>0.99951311058263714</v>
      </c>
    </row>
    <row r="34" spans="1:14" x14ac:dyDescent="0.25">
      <c r="A34">
        <f t="shared" si="6"/>
        <v>42680</v>
      </c>
      <c r="B34">
        <f t="shared" si="4"/>
        <v>320</v>
      </c>
      <c r="C34" s="1">
        <f t="shared" si="0"/>
        <v>6.0031139517818112E+22</v>
      </c>
      <c r="D34" s="1">
        <f t="shared" si="5"/>
        <v>389999999.9999997</v>
      </c>
      <c r="E34" s="1">
        <v>500000000</v>
      </c>
      <c r="F34" s="1">
        <f t="shared" si="1"/>
        <v>3247513860060.1035</v>
      </c>
      <c r="G34">
        <f t="shared" si="16"/>
        <v>0.21440128099612732</v>
      </c>
      <c r="H34">
        <f t="shared" si="17"/>
        <v>0.21668452460827864</v>
      </c>
      <c r="I34">
        <f t="shared" si="18"/>
        <v>-2.28324361215132E-3</v>
      </c>
      <c r="J34" s="1">
        <f t="shared" si="10"/>
        <v>2.5330608108468807E+20</v>
      </c>
      <c r="K34" s="1">
        <f t="shared" si="19"/>
        <v>-5.783594915556983E+17</v>
      </c>
      <c r="L34" s="1">
        <f t="shared" si="2"/>
        <v>1.2665304054234394E+21</v>
      </c>
      <c r="M34">
        <v>7.8</v>
      </c>
      <c r="N34" s="2">
        <f t="shared" si="3"/>
        <v>0.99954335127756977</v>
      </c>
    </row>
    <row r="35" spans="1:14" x14ac:dyDescent="0.25">
      <c r="A35">
        <f t="shared" si="6"/>
        <v>42670</v>
      </c>
      <c r="B35">
        <f t="shared" si="4"/>
        <v>330</v>
      </c>
      <c r="C35" s="1">
        <f t="shared" si="0"/>
        <v>5.977772538249108E+22</v>
      </c>
      <c r="D35" s="1">
        <f t="shared" si="5"/>
        <v>389999999.9999997</v>
      </c>
      <c r="E35" s="1">
        <v>500000000</v>
      </c>
      <c r="F35" s="1">
        <f t="shared" si="1"/>
        <v>3248899170859.4116</v>
      </c>
      <c r="G35">
        <f t="shared" si="16"/>
        <v>0.21450178552117227</v>
      </c>
      <c r="H35">
        <f t="shared" si="17"/>
        <v>0.21663375503831428</v>
      </c>
      <c r="I35">
        <f t="shared" si="18"/>
        <v>-2.1319695171420072E-3</v>
      </c>
      <c r="J35" s="1">
        <f t="shared" si="10"/>
        <v>2.5341413532703411E+20</v>
      </c>
      <c r="K35" s="1">
        <f t="shared" si="19"/>
        <v>-5.4027121173013619E+17</v>
      </c>
      <c r="L35" s="1">
        <f t="shared" si="2"/>
        <v>1.2670706766351696E+21</v>
      </c>
      <c r="M35">
        <v>7.8</v>
      </c>
      <c r="N35" s="2">
        <f t="shared" si="3"/>
        <v>0.99957360609657164</v>
      </c>
    </row>
    <row r="36" spans="1:14" x14ac:dyDescent="0.25">
      <c r="A36">
        <f t="shared" si="6"/>
        <v>42660</v>
      </c>
      <c r="B36">
        <f t="shared" si="4"/>
        <v>340</v>
      </c>
      <c r="C36" s="1">
        <f t="shared" si="0"/>
        <v>5.9524210823722862E+22</v>
      </c>
      <c r="D36" s="1">
        <f t="shared" si="5"/>
        <v>389999999.9999997</v>
      </c>
      <c r="E36" s="1">
        <v>500000000</v>
      </c>
      <c r="F36" s="1">
        <f t="shared" si="1"/>
        <v>3250186650874.5942</v>
      </c>
      <c r="G36">
        <f t="shared" si="16"/>
        <v>0.21460236073278857</v>
      </c>
      <c r="H36">
        <f t="shared" si="17"/>
        <v>0.21658298546834978</v>
      </c>
      <c r="I36">
        <f t="shared" si="18"/>
        <v>-1.9806247355612094E-3</v>
      </c>
      <c r="J36" s="1">
        <f t="shared" si="10"/>
        <v>2.5351455876821834E+20</v>
      </c>
      <c r="K36" s="1">
        <f t="shared" si="19"/>
        <v>-5.0211720592121914E+17</v>
      </c>
      <c r="L36" s="1">
        <f t="shared" si="2"/>
        <v>1.2675727938410908E+21</v>
      </c>
      <c r="M36">
        <v>7.8</v>
      </c>
      <c r="N36" s="2">
        <f t="shared" si="3"/>
        <v>0.99960387505288772</v>
      </c>
    </row>
    <row r="37" spans="1:14" x14ac:dyDescent="0.25">
      <c r="A37">
        <f t="shared" si="6"/>
        <v>42650</v>
      </c>
      <c r="B37">
        <f t="shared" si="4"/>
        <v>350</v>
      </c>
      <c r="C37" s="1">
        <f t="shared" si="0"/>
        <v>5.9270603484779067E+22</v>
      </c>
      <c r="D37" s="1">
        <f t="shared" si="5"/>
        <v>389999999.99999976</v>
      </c>
      <c r="E37" s="1">
        <v>500000000</v>
      </c>
      <c r="F37" s="1">
        <f t="shared" si="1"/>
        <v>3251376140305.0151</v>
      </c>
      <c r="G37">
        <f t="shared" si="16"/>
        <v>0.21470300669727832</v>
      </c>
      <c r="H37">
        <f t="shared" si="17"/>
        <v>0.21653221589838534</v>
      </c>
      <c r="I37">
        <f t="shared" si="18"/>
        <v>-1.8292092011070182E-3</v>
      </c>
      <c r="J37" s="1">
        <f t="shared" si="10"/>
        <v>2.5360733894379117E+20</v>
      </c>
      <c r="K37" s="1">
        <f t="shared" si="19"/>
        <v>-4.6390087786424902E+17</v>
      </c>
      <c r="L37" s="1">
        <f t="shared" si="2"/>
        <v>1.2680366947189551E+21</v>
      </c>
      <c r="M37">
        <v>7.8</v>
      </c>
      <c r="N37" s="2">
        <f t="shared" si="3"/>
        <v>0.99963415815977863</v>
      </c>
    </row>
    <row r="38" spans="1:14" x14ac:dyDescent="0.25">
      <c r="A38">
        <f t="shared" si="6"/>
        <v>42640</v>
      </c>
      <c r="B38">
        <f t="shared" si="4"/>
        <v>360</v>
      </c>
      <c r="C38" s="1">
        <f t="shared" si="0"/>
        <v>5.9016911020706641E+22</v>
      </c>
      <c r="D38" s="1">
        <f t="shared" si="5"/>
        <v>389999999.99999982</v>
      </c>
      <c r="E38" s="1">
        <v>500000000</v>
      </c>
      <c r="F38" s="1">
        <f t="shared" si="1"/>
        <v>3252467488108.0596</v>
      </c>
      <c r="G38">
        <f t="shared" si="16"/>
        <v>0.21480372348102178</v>
      </c>
      <c r="H38">
        <f t="shared" si="17"/>
        <v>0.21648144632842095</v>
      </c>
      <c r="I38">
        <f t="shared" si="18"/>
        <v>-1.6777228473991712E-3</v>
      </c>
      <c r="J38" s="1">
        <f t="shared" si="10"/>
        <v>2.5369246407242862E+20</v>
      </c>
      <c r="K38" s="1">
        <f t="shared" si="19"/>
        <v>-4.2562564318730688E+17</v>
      </c>
      <c r="L38" s="1">
        <f t="shared" si="2"/>
        <v>1.2684623203621426E+21</v>
      </c>
      <c r="M38">
        <v>7.8</v>
      </c>
      <c r="N38" s="2">
        <f t="shared" si="3"/>
        <v>0.99966445543052018</v>
      </c>
    </row>
    <row r="39" spans="1:14" x14ac:dyDescent="0.25">
      <c r="A39">
        <f t="shared" si="6"/>
        <v>42630</v>
      </c>
      <c r="B39">
        <f t="shared" si="4"/>
        <v>370</v>
      </c>
      <c r="C39" s="1">
        <f t="shared" si="0"/>
        <v>5.8763141097648428E+22</v>
      </c>
      <c r="D39" s="1">
        <f t="shared" si="5"/>
        <v>389999999.99999976</v>
      </c>
      <c r="E39" s="1">
        <v>500000000</v>
      </c>
      <c r="F39" s="1">
        <f t="shared" si="1"/>
        <v>3253460552028.3442</v>
      </c>
      <c r="G39">
        <f t="shared" si="16"/>
        <v>0.21490451115047687</v>
      </c>
      <c r="H39">
        <f t="shared" si="17"/>
        <v>0.21643067675845643</v>
      </c>
      <c r="I39">
        <f t="shared" si="18"/>
        <v>-1.5261656079795516E-3</v>
      </c>
      <c r="J39" s="1">
        <f t="shared" si="10"/>
        <v>2.5376992305821083E+20</v>
      </c>
      <c r="K39" s="1">
        <f t="shared" si="19"/>
        <v>-3.8729492891105837E+17</v>
      </c>
      <c r="L39" s="1">
        <f t="shared" si="2"/>
        <v>1.2688496152910535E+21</v>
      </c>
      <c r="M39">
        <v>7.8</v>
      </c>
      <c r="N39" s="2">
        <f t="shared" si="3"/>
        <v>0.99969476687840408</v>
      </c>
    </row>
    <row r="40" spans="1:14" x14ac:dyDescent="0.25">
      <c r="A40">
        <f t="shared" si="6"/>
        <v>42620</v>
      </c>
      <c r="B40">
        <f t="shared" ref="B40:B103" si="20">43000-A40</f>
        <v>380</v>
      </c>
      <c r="C40" s="1">
        <f t="shared" si="0"/>
        <v>5.850930139215563E+22</v>
      </c>
      <c r="D40" s="1">
        <f t="shared" ref="D40:D103" si="21">L40/F40</f>
        <v>389999999.99999976</v>
      </c>
      <c r="E40" s="1">
        <v>500000000</v>
      </c>
      <c r="F40" s="1">
        <f t="shared" si="1"/>
        <v>3254355198625.6406</v>
      </c>
      <c r="G40">
        <f t="shared" ref="G40:G103" si="22">9.84*POWER(6300/A40,2)</f>
        <v>0.21500536977217938</v>
      </c>
      <c r="H40">
        <f t="shared" ref="H40:H103" si="23">4*PI()*PI()*A40*1000/24/25/3600/3600</f>
        <v>0.21637990718849201</v>
      </c>
      <c r="I40">
        <f t="shared" ref="I40:I103" si="24">G40-H40</f>
        <v>-1.3745374163126323E-3</v>
      </c>
      <c r="J40" s="1">
        <f t="shared" si="10"/>
        <v>2.5383970549279998E+20</v>
      </c>
      <c r="K40" s="1">
        <f t="shared" ref="K40:K103" si="25">J40*I40</f>
        <v>-3.4891217294563277E+17</v>
      </c>
      <c r="L40" s="1">
        <f t="shared" si="2"/>
        <v>1.2691985274639991E+21</v>
      </c>
      <c r="M40">
        <v>7.8</v>
      </c>
      <c r="N40" s="2">
        <f t="shared" si="3"/>
        <v>0.99972509251673747</v>
      </c>
    </row>
    <row r="41" spans="1:14" x14ac:dyDescent="0.25">
      <c r="A41">
        <f t="shared" si="6"/>
        <v>42610</v>
      </c>
      <c r="B41">
        <f t="shared" si="20"/>
        <v>390</v>
      </c>
      <c r="C41" s="1">
        <f t="shared" si="0"/>
        <v>5.8255399590498113E+22</v>
      </c>
      <c r="D41" s="1">
        <f t="shared" si="21"/>
        <v>389999999.99999982</v>
      </c>
      <c r="E41" s="1">
        <v>500000000</v>
      </c>
      <c r="F41" s="1">
        <f t="shared" si="1"/>
        <v>3255151303301.4976</v>
      </c>
      <c r="G41">
        <f t="shared" si="22"/>
        <v>0.21510629941274345</v>
      </c>
      <c r="H41">
        <f t="shared" si="23"/>
        <v>0.21632913761852754</v>
      </c>
      <c r="I41">
        <f t="shared" si="24"/>
        <v>-1.2228382057840881E-3</v>
      </c>
      <c r="J41" s="1">
        <f t="shared" si="10"/>
        <v>2.5390180165751679E+20</v>
      </c>
      <c r="K41" s="1">
        <f t="shared" si="25"/>
        <v>-3.1048082358422522E+17</v>
      </c>
      <c r="L41" s="1">
        <f t="shared" si="2"/>
        <v>1.2695090082875834E+21</v>
      </c>
      <c r="M41">
        <v>7.8</v>
      </c>
      <c r="N41" s="2">
        <f t="shared" si="3"/>
        <v>0.99975543235884323</v>
      </c>
    </row>
    <row r="42" spans="1:14" x14ac:dyDescent="0.25">
      <c r="A42">
        <f t="shared" si="6"/>
        <v>42600</v>
      </c>
      <c r="B42">
        <f t="shared" si="20"/>
        <v>400</v>
      </c>
      <c r="C42" s="1">
        <f t="shared" si="0"/>
        <v>5.8001443387972799E+22</v>
      </c>
      <c r="D42" s="1">
        <f t="shared" si="21"/>
        <v>389999999.99999982</v>
      </c>
      <c r="E42" s="1">
        <v>500000000</v>
      </c>
      <c r="F42" s="1">
        <f t="shared" si="1"/>
        <v>3255848750324.5605</v>
      </c>
      <c r="G42">
        <f t="shared" si="22"/>
        <v>0.2152073001388613</v>
      </c>
      <c r="H42">
        <f t="shared" si="23"/>
        <v>0.2162783680485631</v>
      </c>
      <c r="I42">
        <f t="shared" si="24"/>
        <v>-1.071067909701795E-3</v>
      </c>
      <c r="J42" s="1">
        <f t="shared" si="10"/>
        <v>2.5395620252531573E+20</v>
      </c>
      <c r="K42" s="1">
        <f t="shared" si="25"/>
        <v>-2.7200433899459562E+17</v>
      </c>
      <c r="L42" s="1">
        <f t="shared" si="2"/>
        <v>1.2697810126265781E+21</v>
      </c>
      <c r="M42">
        <v>7.8</v>
      </c>
      <c r="N42" s="2">
        <f t="shared" si="3"/>
        <v>0.9997857864180596</v>
      </c>
    </row>
    <row r="43" spans="1:14" x14ac:dyDescent="0.25">
      <c r="A43">
        <f t="shared" si="6"/>
        <v>42590</v>
      </c>
      <c r="B43">
        <f t="shared" si="20"/>
        <v>410</v>
      </c>
      <c r="C43" s="1">
        <f t="shared" si="0"/>
        <v>5.7747440488210139E+22</v>
      </c>
      <c r="D43" s="1">
        <f t="shared" si="21"/>
        <v>389999999.99999982</v>
      </c>
      <c r="E43" s="1">
        <v>500000000</v>
      </c>
      <c r="F43" s="1">
        <f t="shared" si="1"/>
        <v>3256447432854.5796</v>
      </c>
      <c r="G43">
        <f t="shared" si="22"/>
        <v>0.21530837201730343</v>
      </c>
      <c r="H43">
        <f t="shared" si="23"/>
        <v>0.21622759847859863</v>
      </c>
      <c r="I43">
        <f t="shared" si="24"/>
        <v>-9.192264612951917E-4</v>
      </c>
      <c r="J43" s="1">
        <f t="shared" si="10"/>
        <v>2.5400289976265723E+20</v>
      </c>
      <c r="K43" s="1">
        <f t="shared" si="25"/>
        <v>-2.334861867075447E+17</v>
      </c>
      <c r="L43" s="1">
        <f t="shared" si="2"/>
        <v>1.2700144988132855E+21</v>
      </c>
      <c r="M43">
        <v>7.8</v>
      </c>
      <c r="N43" s="2">
        <f t="shared" si="3"/>
        <v>0.99981615470774099</v>
      </c>
    </row>
    <row r="44" spans="1:14" x14ac:dyDescent="0.25">
      <c r="A44">
        <f t="shared" si="6"/>
        <v>42580</v>
      </c>
      <c r="B44">
        <f t="shared" si="20"/>
        <v>420</v>
      </c>
      <c r="C44" s="1">
        <f t="shared" si="0"/>
        <v>5.7493398602478864E+22</v>
      </c>
      <c r="D44" s="1">
        <f t="shared" si="21"/>
        <v>389999999.99999988</v>
      </c>
      <c r="E44" s="1">
        <v>500000000</v>
      </c>
      <c r="F44" s="1">
        <f t="shared" si="1"/>
        <v>3256947252965.1001</v>
      </c>
      <c r="G44">
        <f t="shared" si="22"/>
        <v>0.21540951511491863</v>
      </c>
      <c r="H44">
        <f t="shared" si="23"/>
        <v>0.21617682890863418</v>
      </c>
      <c r="I44">
        <f t="shared" si="24"/>
        <v>-7.6731379371555719E-4</v>
      </c>
      <c r="J44" s="1">
        <f t="shared" si="10"/>
        <v>2.540418857312778E+20</v>
      </c>
      <c r="K44" s="1">
        <f t="shared" si="25"/>
        <v>-1.9492984310312083E+17</v>
      </c>
      <c r="L44" s="1">
        <f t="shared" si="2"/>
        <v>1.2702094286563886E+21</v>
      </c>
      <c r="M44">
        <v>7.8</v>
      </c>
      <c r="N44" s="2">
        <f t="shared" si="3"/>
        <v>0.99984653724125694</v>
      </c>
    </row>
    <row r="45" spans="1:14" x14ac:dyDescent="0.25">
      <c r="A45">
        <f t="shared" si="6"/>
        <v>42570</v>
      </c>
      <c r="B45">
        <f t="shared" si="20"/>
        <v>430</v>
      </c>
      <c r="C45" s="1">
        <f t="shared" si="0"/>
        <v>5.7239325448989011E+22</v>
      </c>
      <c r="D45" s="1">
        <f t="shared" si="21"/>
        <v>389999999.99999982</v>
      </c>
      <c r="E45" s="1">
        <v>500000000</v>
      </c>
      <c r="F45" s="1">
        <f t="shared" si="1"/>
        <v>3257348121664.8286</v>
      </c>
      <c r="G45">
        <f t="shared" si="22"/>
        <v>0.21551072949863453</v>
      </c>
      <c r="H45">
        <f t="shared" si="23"/>
        <v>0.21612605933866971</v>
      </c>
      <c r="I45">
        <f t="shared" si="24"/>
        <v>-6.153298400351781E-4</v>
      </c>
      <c r="J45" s="1">
        <f t="shared" si="10"/>
        <v>2.5407315348985659E+20</v>
      </c>
      <c r="K45" s="1">
        <f t="shared" si="25"/>
        <v>-1.5633879289414672E+17</v>
      </c>
      <c r="L45" s="1">
        <f t="shared" si="2"/>
        <v>1.2703657674492826E+21</v>
      </c>
      <c r="M45">
        <v>7.8</v>
      </c>
      <c r="N45" s="2">
        <f t="shared" si="3"/>
        <v>0.99987693403199296</v>
      </c>
    </row>
    <row r="46" spans="1:14" x14ac:dyDescent="0.25">
      <c r="A46">
        <f t="shared" si="6"/>
        <v>42560</v>
      </c>
      <c r="B46">
        <f t="shared" si="20"/>
        <v>440</v>
      </c>
      <c r="C46" s="1">
        <f t="shared" si="0"/>
        <v>5.6985228752193434E+22</v>
      </c>
      <c r="D46" s="1">
        <f t="shared" si="21"/>
        <v>389999999.99999976</v>
      </c>
      <c r="E46" s="1">
        <v>500000000</v>
      </c>
      <c r="F46" s="1">
        <f t="shared" si="1"/>
        <v>3257649958917.6694</v>
      </c>
      <c r="G46">
        <f t="shared" si="22"/>
        <v>0.21561201523545703</v>
      </c>
      <c r="H46">
        <f t="shared" si="23"/>
        <v>0.2160752897687053</v>
      </c>
      <c r="I46">
        <f t="shared" si="24"/>
        <v>-4.6327453324826462E-4</v>
      </c>
      <c r="J46" s="1">
        <f t="shared" si="10"/>
        <v>2.540966967955782E+20</v>
      </c>
      <c r="K46" s="1">
        <f t="shared" si="25"/>
        <v>-1.1771652860789731E+17</v>
      </c>
      <c r="L46" s="1">
        <f t="shared" si="2"/>
        <v>1.2704834839778904E+21</v>
      </c>
      <c r="M46">
        <v>7.8</v>
      </c>
      <c r="N46" s="2">
        <f t="shared" si="3"/>
        <v>0.99990734509335033</v>
      </c>
    </row>
    <row r="47" spans="1:14" x14ac:dyDescent="0.25">
      <c r="A47">
        <f t="shared" si="6"/>
        <v>42550</v>
      </c>
      <c r="B47">
        <f t="shared" si="20"/>
        <v>450</v>
      </c>
      <c r="C47" s="1">
        <f t="shared" si="0"/>
        <v>5.6731116242087845E+22</v>
      </c>
      <c r="D47" s="1">
        <f t="shared" si="21"/>
        <v>389999999.99999982</v>
      </c>
      <c r="E47" s="1">
        <v>500000000</v>
      </c>
      <c r="F47" s="1">
        <f t="shared" si="1"/>
        <v>3257852693661.4258</v>
      </c>
      <c r="G47">
        <f t="shared" si="22"/>
        <v>0.21571337239247115</v>
      </c>
      <c r="H47">
        <f t="shared" si="23"/>
        <v>0.21602452019874085</v>
      </c>
      <c r="I47">
        <f t="shared" si="24"/>
        <v>-3.1114780626970151E-4</v>
      </c>
      <c r="J47" s="1">
        <f t="shared" si="10"/>
        <v>2.5411251010559119E+20</v>
      </c>
      <c r="K47" s="1">
        <f t="shared" si="25"/>
        <v>-7.9066550065042048E+16</v>
      </c>
      <c r="L47" s="1">
        <f t="shared" si="2"/>
        <v>1.2705625505279556E+21</v>
      </c>
      <c r="M47">
        <v>7.8</v>
      </c>
      <c r="N47" s="2">
        <f t="shared" si="3"/>
        <v>0.9999377704387461</v>
      </c>
    </row>
    <row r="48" spans="1:14" x14ac:dyDescent="0.25">
      <c r="A48">
        <f t="shared" si="6"/>
        <v>42540</v>
      </c>
      <c r="B48">
        <f t="shared" si="20"/>
        <v>460</v>
      </c>
      <c r="C48" s="1">
        <f t="shared" si="0"/>
        <v>5.6476995653509482E+22</v>
      </c>
      <c r="D48" s="1">
        <f t="shared" si="21"/>
        <v>389999999.99999988</v>
      </c>
      <c r="E48" s="1">
        <v>500000000</v>
      </c>
      <c r="F48" s="1">
        <f t="shared" si="1"/>
        <v>3257956263825.1616</v>
      </c>
      <c r="G48">
        <f t="shared" si="22"/>
        <v>0.21581480103684042</v>
      </c>
      <c r="H48">
        <f t="shared" si="23"/>
        <v>0.21597375062877638</v>
      </c>
      <c r="I48">
        <f t="shared" si="24"/>
        <v>-1.5894959193596403E-4</v>
      </c>
      <c r="J48" s="1">
        <f t="shared" si="10"/>
        <v>2.5412058857836259E+20</v>
      </c>
      <c r="K48" s="1">
        <f t="shared" si="25"/>
        <v>-4.0392363857057736E+16</v>
      </c>
      <c r="L48" s="1">
        <f t="shared" si="2"/>
        <v>1.2706029428918127E+21</v>
      </c>
      <c r="M48">
        <v>7.8</v>
      </c>
      <c r="N48" s="2">
        <f t="shared" si="3"/>
        <v>0.99996821008161285</v>
      </c>
    </row>
    <row r="49" spans="1:14" x14ac:dyDescent="0.25">
      <c r="A49">
        <f t="shared" si="6"/>
        <v>42530</v>
      </c>
      <c r="B49">
        <f t="shared" si="20"/>
        <v>470</v>
      </c>
      <c r="C49" s="1">
        <f t="shared" si="0"/>
        <v>5.6222874725434557E+22</v>
      </c>
      <c r="D49" s="1">
        <f t="shared" si="21"/>
        <v>389999999.99999994</v>
      </c>
      <c r="E49" s="1">
        <v>500000000</v>
      </c>
      <c r="F49" s="1">
        <f t="shared" si="1"/>
        <v>3257960616345.2158</v>
      </c>
      <c r="G49">
        <f t="shared" si="22"/>
        <v>0.21591630123580768</v>
      </c>
      <c r="H49">
        <f t="shared" si="23"/>
        <v>0.21592298105881194</v>
      </c>
      <c r="I49">
        <f t="shared" si="24"/>
        <v>-6.6798230042575124E-6</v>
      </c>
      <c r="J49" s="1">
        <f t="shared" si="10"/>
        <v>2.5412092807492682E+20</v>
      </c>
      <c r="K49" s="1">
        <f t="shared" si="25"/>
        <v>-1697482821218165</v>
      </c>
      <c r="L49" s="1">
        <f t="shared" si="2"/>
        <v>1.2706046403746341E+21</v>
      </c>
      <c r="M49">
        <v>7.8</v>
      </c>
      <c r="N49" s="2">
        <f t="shared" si="3"/>
        <v>0.99999866403539917</v>
      </c>
    </row>
    <row r="50" spans="1:14" x14ac:dyDescent="0.25">
      <c r="A50">
        <f t="shared" si="6"/>
        <v>42520</v>
      </c>
      <c r="B50">
        <f t="shared" si="20"/>
        <v>480</v>
      </c>
      <c r="C50" s="1">
        <f t="shared" si="0"/>
        <v>5.5968761200274525E+22</v>
      </c>
      <c r="D50" s="1">
        <f t="shared" si="21"/>
        <v>389999999.99999994</v>
      </c>
      <c r="E50" s="1">
        <v>500000000</v>
      </c>
      <c r="F50" s="1">
        <f t="shared" si="1"/>
        <v>3257865707179.8672</v>
      </c>
      <c r="G50">
        <f t="shared" si="22"/>
        <v>0.21601787305669451</v>
      </c>
      <c r="H50">
        <f t="shared" si="23"/>
        <v>0.21587221148884747</v>
      </c>
      <c r="I50">
        <f t="shared" si="24"/>
        <v>1.4566156784703854E-4</v>
      </c>
      <c r="J50" s="1">
        <f t="shared" si="10"/>
        <v>2.5411352516002962E+20</v>
      </c>
      <c r="K50" s="1">
        <f t="shared" si="25"/>
        <v>3.7014574485947792E+16</v>
      </c>
      <c r="L50" s="1">
        <f t="shared" si="2"/>
        <v>1.2705676258001481E+21</v>
      </c>
      <c r="M50">
        <v>7.8</v>
      </c>
      <c r="N50" s="2">
        <f t="shared" si="3"/>
        <v>1.0000291323135695</v>
      </c>
    </row>
    <row r="51" spans="1:14" x14ac:dyDescent="0.25">
      <c r="A51">
        <f t="shared" si="6"/>
        <v>42510</v>
      </c>
      <c r="B51">
        <f t="shared" si="20"/>
        <v>490</v>
      </c>
      <c r="C51" s="1">
        <f t="shared" si="0"/>
        <v>5.5714662823171358E+22</v>
      </c>
      <c r="D51" s="1">
        <f t="shared" si="21"/>
        <v>389999999.99999994</v>
      </c>
      <c r="E51" s="1">
        <v>500000000</v>
      </c>
      <c r="F51" s="1">
        <f t="shared" si="1"/>
        <v>3257671501322.644</v>
      </c>
      <c r="G51">
        <f t="shared" si="22"/>
        <v>0.2161195165669019</v>
      </c>
      <c r="H51">
        <f t="shared" si="23"/>
        <v>0.21582144191888303</v>
      </c>
      <c r="I51">
        <f t="shared" si="24"/>
        <v>2.9807464801887007E-4</v>
      </c>
      <c r="J51" s="1">
        <f t="shared" si="10"/>
        <v>2.5409837710316624E+20</v>
      </c>
      <c r="K51" s="1">
        <f t="shared" si="25"/>
        <v>7.5740284317192384E+16</v>
      </c>
      <c r="L51" s="1">
        <f t="shared" si="2"/>
        <v>1.270491885515831E+21</v>
      </c>
      <c r="M51">
        <v>7.8</v>
      </c>
      <c r="N51" s="2">
        <f t="shared" si="3"/>
        <v>1.0000596149296037</v>
      </c>
    </row>
    <row r="52" spans="1:14" x14ac:dyDescent="0.25">
      <c r="A52">
        <f t="shared" si="6"/>
        <v>42500</v>
      </c>
      <c r="B52">
        <f t="shared" si="20"/>
        <v>500</v>
      </c>
      <c r="C52" s="1">
        <f t="shared" si="0"/>
        <v>5.5460587341291847E+22</v>
      </c>
      <c r="D52" s="1">
        <f t="shared" si="21"/>
        <v>389999999.99999994</v>
      </c>
      <c r="E52" s="1">
        <v>500000000</v>
      </c>
      <c r="F52" s="1">
        <f t="shared" si="1"/>
        <v>3257377972814.2734</v>
      </c>
      <c r="G52">
        <f t="shared" si="22"/>
        <v>0.21622123183391001</v>
      </c>
      <c r="H52">
        <f t="shared" si="23"/>
        <v>0.21577067234891861</v>
      </c>
      <c r="I52">
        <f t="shared" si="24"/>
        <v>4.5055948499139742E-4</v>
      </c>
      <c r="J52" s="1">
        <f t="shared" si="10"/>
        <v>2.5407548187951333E+20</v>
      </c>
      <c r="K52" s="1">
        <f t="shared" si="25"/>
        <v>1.1447611826457466E+17</v>
      </c>
      <c r="L52" s="1">
        <f t="shared" si="2"/>
        <v>1.2703774093975665E+21</v>
      </c>
      <c r="M52">
        <v>7.8</v>
      </c>
      <c r="N52" s="2">
        <f t="shared" si="3"/>
        <v>1.0000901118969983</v>
      </c>
    </row>
    <row r="53" spans="1:14" x14ac:dyDescent="0.25">
      <c r="A53">
        <f t="shared" si="6"/>
        <v>42490</v>
      </c>
      <c r="B53">
        <f t="shared" si="20"/>
        <v>510</v>
      </c>
      <c r="C53" s="1">
        <f t="shared" si="0"/>
        <v>5.5206542503121091E+22</v>
      </c>
      <c r="D53" s="1">
        <f t="shared" si="21"/>
        <v>390000000</v>
      </c>
      <c r="E53" s="1">
        <v>500000000</v>
      </c>
      <c r="F53" s="1">
        <f t="shared" si="1"/>
        <v>3256985104753.27</v>
      </c>
      <c r="G53">
        <f t="shared" si="22"/>
        <v>0.21632301892527864</v>
      </c>
      <c r="H53">
        <f t="shared" si="23"/>
        <v>0.21571990277895414</v>
      </c>
      <c r="I53">
        <f t="shared" si="24"/>
        <v>6.0311614632449495E-4</v>
      </c>
      <c r="J53" s="1">
        <f t="shared" si="10"/>
        <v>2.5404483817075504E+20</v>
      </c>
      <c r="K53" s="1">
        <f t="shared" si="25"/>
        <v>1.5321854379117574E+17</v>
      </c>
      <c r="L53" s="1">
        <f t="shared" si="2"/>
        <v>1.2702241908537754E+21</v>
      </c>
      <c r="M53">
        <v>7.8</v>
      </c>
      <c r="N53" s="2">
        <f t="shared" si="3"/>
        <v>1.000120623229265</v>
      </c>
    </row>
    <row r="54" spans="1:14" x14ac:dyDescent="0.25">
      <c r="A54">
        <f t="shared" si="6"/>
        <v>42480</v>
      </c>
      <c r="B54">
        <f t="shared" si="20"/>
        <v>520</v>
      </c>
      <c r="C54" s="1">
        <f t="shared" si="0"/>
        <v>5.4952536057755285E+22</v>
      </c>
      <c r="D54" s="1">
        <f t="shared" si="21"/>
        <v>390000000.00000006</v>
      </c>
      <c r="E54" s="1">
        <v>500000000</v>
      </c>
      <c r="F54" s="1">
        <f t="shared" si="1"/>
        <v>3256492889305.1572</v>
      </c>
      <c r="G54">
        <f t="shared" si="22"/>
        <v>0.2164248779086469</v>
      </c>
      <c r="H54">
        <f t="shared" si="23"/>
        <v>0.2156691332089897</v>
      </c>
      <c r="I54">
        <f t="shared" si="24"/>
        <v>7.5574469965719593E-4</v>
      </c>
      <c r="J54" s="1">
        <f t="shared" si="10"/>
        <v>2.5400644536580224E+20</v>
      </c>
      <c r="K54" s="1">
        <f t="shared" si="25"/>
        <v>1.9196402476397014E+17</v>
      </c>
      <c r="L54" s="1">
        <f t="shared" si="2"/>
        <v>1.2700322268290115E+21</v>
      </c>
      <c r="M54">
        <v>7.8</v>
      </c>
      <c r="N54" s="2">
        <f t="shared" si="3"/>
        <v>1.0001511489399315</v>
      </c>
    </row>
    <row r="55" spans="1:14" x14ac:dyDescent="0.25">
      <c r="A55">
        <f t="shared" si="6"/>
        <v>42470</v>
      </c>
      <c r="B55">
        <f t="shared" si="20"/>
        <v>530</v>
      </c>
      <c r="C55" s="1">
        <f t="shared" si="0"/>
        <v>5.4698575754193879E+22</v>
      </c>
      <c r="D55" s="1">
        <f t="shared" si="21"/>
        <v>390000000.00000006</v>
      </c>
      <c r="E55" s="1">
        <v>500000000</v>
      </c>
      <c r="F55" s="1">
        <f t="shared" si="1"/>
        <v>3255901327710.3154</v>
      </c>
      <c r="G55">
        <f t="shared" si="22"/>
        <v>0.21652680885173367</v>
      </c>
      <c r="H55">
        <f t="shared" si="23"/>
        <v>0.21561836363902523</v>
      </c>
      <c r="I55">
        <f t="shared" si="24"/>
        <v>9.0844521270844192E-4</v>
      </c>
      <c r="J55" s="1">
        <f t="shared" si="10"/>
        <v>2.5396030356140461E+20</v>
      </c>
      <c r="K55" s="1">
        <f t="shared" si="25"/>
        <v>2.307090219883407E+17</v>
      </c>
      <c r="L55" s="1">
        <f t="shared" si="2"/>
        <v>1.2698015178070232E+21</v>
      </c>
      <c r="M55">
        <v>7.8</v>
      </c>
      <c r="N55" s="2">
        <f t="shared" si="3"/>
        <v>1.0001816890425417</v>
      </c>
    </row>
    <row r="56" spans="1:14" x14ac:dyDescent="0.25">
      <c r="A56">
        <f t="shared" si="6"/>
        <v>42460</v>
      </c>
      <c r="B56">
        <f t="shared" si="20"/>
        <v>540</v>
      </c>
      <c r="C56" s="1">
        <f t="shared" si="0"/>
        <v>5.4444669340631224E+22</v>
      </c>
      <c r="D56" s="1">
        <f t="shared" si="21"/>
        <v>390000000</v>
      </c>
      <c r="E56" s="1">
        <v>500000000</v>
      </c>
      <c r="F56" s="1">
        <f t="shared" si="1"/>
        <v>3255210430290.4604</v>
      </c>
      <c r="G56">
        <f t="shared" si="22"/>
        <v>0.21662881182233748</v>
      </c>
      <c r="H56">
        <f t="shared" si="23"/>
        <v>0.21556759406906079</v>
      </c>
      <c r="I56">
        <f t="shared" si="24"/>
        <v>1.0612177532766942E-3</v>
      </c>
      <c r="J56" s="1">
        <f t="shared" si="10"/>
        <v>2.539064135626559E+20</v>
      </c>
      <c r="K56" s="1">
        <f t="shared" si="25"/>
        <v>2.6944999374350486E+17</v>
      </c>
      <c r="L56" s="1">
        <f t="shared" si="2"/>
        <v>1.2695320678132797E+21</v>
      </c>
      <c r="M56">
        <v>7.8</v>
      </c>
      <c r="N56" s="2">
        <f t="shared" si="3"/>
        <v>1.0002122435506553</v>
      </c>
    </row>
    <row r="57" spans="1:14" x14ac:dyDescent="0.25">
      <c r="A57">
        <f t="shared" si="6"/>
        <v>42450</v>
      </c>
      <c r="B57">
        <f t="shared" si="20"/>
        <v>550</v>
      </c>
      <c r="C57" s="1">
        <f t="shared" si="0"/>
        <v>5.4190824563747829E+22</v>
      </c>
      <c r="D57" s="1">
        <f t="shared" si="21"/>
        <v>390000000.00000006</v>
      </c>
      <c r="E57" s="1">
        <v>500000000</v>
      </c>
      <c r="F57" s="1">
        <f t="shared" si="1"/>
        <v>3254420216453.7441</v>
      </c>
      <c r="G57">
        <f t="shared" si="22"/>
        <v>0.21673088688833672</v>
      </c>
      <c r="H57">
        <f t="shared" si="23"/>
        <v>0.21551682449909634</v>
      </c>
      <c r="I57">
        <f t="shared" si="24"/>
        <v>1.2140623892403779E-3</v>
      </c>
      <c r="J57" s="1">
        <f t="shared" si="10"/>
        <v>2.5384477688339202E+20</v>
      </c>
      <c r="K57" s="1">
        <f t="shared" si="25"/>
        <v>3.0818339631924154E+17</v>
      </c>
      <c r="L57" s="1">
        <f t="shared" si="2"/>
        <v>1.2692238844169604E+21</v>
      </c>
      <c r="M57">
        <v>7.8</v>
      </c>
      <c r="N57" s="2">
        <f t="shared" si="3"/>
        <v>1.0002428124778482</v>
      </c>
    </row>
    <row r="58" spans="1:14" x14ac:dyDescent="0.25">
      <c r="A58">
        <f t="shared" si="6"/>
        <v>42440</v>
      </c>
      <c r="B58">
        <f t="shared" si="20"/>
        <v>560</v>
      </c>
      <c r="C58" s="1">
        <f t="shared" si="0"/>
        <v>5.3937049168001351E+22</v>
      </c>
      <c r="D58" s="1">
        <f t="shared" si="21"/>
        <v>390000000.00000012</v>
      </c>
      <c r="E58" s="1">
        <v>500000000</v>
      </c>
      <c r="F58" s="1">
        <f t="shared" si="1"/>
        <v>3253530714698.4785</v>
      </c>
      <c r="G58">
        <f t="shared" si="22"/>
        <v>0.21683303411768992</v>
      </c>
      <c r="H58">
        <f t="shared" si="23"/>
        <v>0.21546605492913187</v>
      </c>
      <c r="I58">
        <f t="shared" si="24"/>
        <v>1.3669791885580485E-3</v>
      </c>
      <c r="J58" s="1">
        <f t="shared" si="10"/>
        <v>2.5377539574648131E+20</v>
      </c>
      <c r="K58" s="1">
        <f t="shared" si="25"/>
        <v>3.4690568455352262E+17</v>
      </c>
      <c r="L58" s="1">
        <f t="shared" si="2"/>
        <v>1.2688769787324069E+21</v>
      </c>
      <c r="M58">
        <v>7.8</v>
      </c>
      <c r="N58" s="2">
        <f t="shared" si="3"/>
        <v>1.0002733958377117</v>
      </c>
    </row>
    <row r="59" spans="1:14" x14ac:dyDescent="0.25">
      <c r="A59">
        <f t="shared" si="6"/>
        <v>42430</v>
      </c>
      <c r="B59">
        <f t="shared" si="20"/>
        <v>570</v>
      </c>
      <c r="C59" s="1">
        <f t="shared" si="0"/>
        <v>5.3683350894917341E+22</v>
      </c>
      <c r="D59" s="1">
        <f t="shared" si="21"/>
        <v>390000000.00000006</v>
      </c>
      <c r="E59" s="1">
        <v>500000000</v>
      </c>
      <c r="F59" s="1">
        <f t="shared" si="1"/>
        <v>3252541962615.4766</v>
      </c>
      <c r="G59">
        <f t="shared" si="22"/>
        <v>0.21693525357843546</v>
      </c>
      <c r="H59">
        <f t="shared" si="23"/>
        <v>0.21541528535916743</v>
      </c>
      <c r="I59">
        <f t="shared" si="24"/>
        <v>1.5199682192680308E-3</v>
      </c>
      <c r="J59" s="1">
        <f t="shared" si="10"/>
        <v>2.5369827308400715E+20</v>
      </c>
      <c r="K59" s="1">
        <f t="shared" si="25"/>
        <v>3.8561331237087296E+17</v>
      </c>
      <c r="L59" s="1">
        <f t="shared" si="2"/>
        <v>1.268491365420036E+21</v>
      </c>
      <c r="M59">
        <v>7.8</v>
      </c>
      <c r="N59" s="2">
        <f t="shared" si="3"/>
        <v>1.0003039936438536</v>
      </c>
    </row>
    <row r="60" spans="1:14" x14ac:dyDescent="0.25">
      <c r="A60">
        <f t="shared" si="6"/>
        <v>42420</v>
      </c>
      <c r="B60">
        <f t="shared" si="20"/>
        <v>580</v>
      </c>
      <c r="C60" s="1">
        <f t="shared" si="0"/>
        <v>5.3429737482379996E+22</v>
      </c>
      <c r="D60" s="1">
        <f t="shared" si="21"/>
        <v>390000000.00000006</v>
      </c>
      <c r="E60" s="1">
        <v>500000000</v>
      </c>
      <c r="F60" s="1">
        <f t="shared" si="1"/>
        <v>3251454006889.0103</v>
      </c>
      <c r="G60">
        <f t="shared" si="22"/>
        <v>0.21703754533869227</v>
      </c>
      <c r="H60">
        <f t="shared" si="23"/>
        <v>0.21536451578920293</v>
      </c>
      <c r="I60">
        <f t="shared" si="24"/>
        <v>1.6730295494893355E-3</v>
      </c>
      <c r="J60" s="1">
        <f t="shared" si="10"/>
        <v>2.5361341253734279E+20</v>
      </c>
      <c r="K60" s="1">
        <f t="shared" si="25"/>
        <v>4.2430273332180358E+17</v>
      </c>
      <c r="L60" s="1">
        <f t="shared" si="2"/>
        <v>1.2680670626867142E+21</v>
      </c>
      <c r="M60">
        <v>7.8</v>
      </c>
      <c r="N60" s="2">
        <f t="shared" si="3"/>
        <v>1.0003346059098979</v>
      </c>
    </row>
    <row r="61" spans="1:14" x14ac:dyDescent="0.25">
      <c r="A61">
        <f t="shared" si="6"/>
        <v>42410</v>
      </c>
      <c r="B61">
        <f t="shared" si="20"/>
        <v>590</v>
      </c>
      <c r="C61" s="1">
        <f t="shared" si="0"/>
        <v>5.3176216663922875E+22</v>
      </c>
      <c r="D61" s="1">
        <f t="shared" si="21"/>
        <v>390000000</v>
      </c>
      <c r="E61" s="1">
        <v>500000000</v>
      </c>
      <c r="F61" s="1">
        <f t="shared" si="1"/>
        <v>3250266903296.3892</v>
      </c>
      <c r="G61">
        <f t="shared" si="22"/>
        <v>0.21713990946665923</v>
      </c>
      <c r="H61">
        <f t="shared" si="23"/>
        <v>0.21531374621923854</v>
      </c>
      <c r="I61">
        <f t="shared" si="24"/>
        <v>1.8261632474206868E-3</v>
      </c>
      <c r="J61" s="1">
        <f t="shared" si="10"/>
        <v>2.5352081845711834E+20</v>
      </c>
      <c r="K61" s="1">
        <f t="shared" si="25"/>
        <v>4.629704011224016E+17</v>
      </c>
      <c r="L61" s="1">
        <f t="shared" si="2"/>
        <v>1.2676040922855917E+21</v>
      </c>
      <c r="M61">
        <v>7.8</v>
      </c>
      <c r="N61" s="2">
        <f t="shared" si="3"/>
        <v>1.0003652326494841</v>
      </c>
    </row>
    <row r="62" spans="1:14" x14ac:dyDescent="0.25">
      <c r="A62">
        <f t="shared" si="6"/>
        <v>42400</v>
      </c>
      <c r="B62">
        <f t="shared" si="20"/>
        <v>600</v>
      </c>
      <c r="C62" s="1">
        <f t="shared" si="0"/>
        <v>5.2922796168019794E+22</v>
      </c>
      <c r="D62" s="1">
        <f t="shared" si="21"/>
        <v>390000000.00000006</v>
      </c>
      <c r="E62" s="1">
        <v>500000000</v>
      </c>
      <c r="F62" s="1">
        <f t="shared" si="1"/>
        <v>3248980716706.1455</v>
      </c>
      <c r="G62">
        <f t="shared" si="22"/>
        <v>0.21724234603061587</v>
      </c>
      <c r="H62">
        <f t="shared" si="23"/>
        <v>0.2152629766492741</v>
      </c>
      <c r="I62">
        <f t="shared" si="24"/>
        <v>1.9793693813417723E-3</v>
      </c>
      <c r="J62" s="1">
        <f t="shared" si="10"/>
        <v>2.5342049590307933E+20</v>
      </c>
      <c r="K62" s="1">
        <f t="shared" si="25"/>
        <v>5.0161277019500326E+17</v>
      </c>
      <c r="L62" s="1">
        <f t="shared" si="2"/>
        <v>1.2671024795153969E+21</v>
      </c>
      <c r="M62">
        <v>7.8</v>
      </c>
      <c r="N62" s="2">
        <f t="shared" si="3"/>
        <v>1.0003958738762684</v>
      </c>
    </row>
    <row r="63" spans="1:14" x14ac:dyDescent="0.25">
      <c r="A63">
        <f t="shared" si="6"/>
        <v>42390</v>
      </c>
      <c r="B63">
        <f t="shared" si="20"/>
        <v>610</v>
      </c>
      <c r="C63" s="1">
        <f t="shared" si="0"/>
        <v>5.2669483717375958E+22</v>
      </c>
      <c r="D63" s="1">
        <f t="shared" si="21"/>
        <v>390000000.00000006</v>
      </c>
      <c r="E63" s="1">
        <v>500000000</v>
      </c>
      <c r="F63" s="1">
        <f t="shared" si="1"/>
        <v>3247595521074.8408</v>
      </c>
      <c r="G63">
        <f t="shared" si="22"/>
        <v>0.21734485509892218</v>
      </c>
      <c r="H63">
        <f t="shared" si="23"/>
        <v>0.21521220707930958</v>
      </c>
      <c r="I63">
        <f t="shared" si="24"/>
        <v>2.1326480196126041E-3</v>
      </c>
      <c r="J63" s="1">
        <f t="shared" si="10"/>
        <v>2.5331245064383758E+20</v>
      </c>
      <c r="K63" s="1">
        <f t="shared" si="25"/>
        <v>5.4022629620879571E+17</v>
      </c>
      <c r="L63" s="1">
        <f t="shared" si="2"/>
        <v>1.2665622532191882E+21</v>
      </c>
      <c r="M63">
        <v>7.8</v>
      </c>
      <c r="N63" s="2">
        <f t="shared" si="3"/>
        <v>1.0004265296039225</v>
      </c>
    </row>
    <row r="64" spans="1:14" x14ac:dyDescent="0.25">
      <c r="A64">
        <f t="shared" si="6"/>
        <v>42380</v>
      </c>
      <c r="B64">
        <f t="shared" si="20"/>
        <v>620</v>
      </c>
      <c r="C64" s="1">
        <f t="shared" si="0"/>
        <v>5.2416287028219444E+22</v>
      </c>
      <c r="D64" s="1">
        <f t="shared" si="21"/>
        <v>390000000.00000012</v>
      </c>
      <c r="E64" s="1">
        <v>500000000</v>
      </c>
      <c r="F64" s="1">
        <f t="shared" si="1"/>
        <v>3246111399442.4795</v>
      </c>
      <c r="G64">
        <f t="shared" si="22"/>
        <v>0.21744743674001887</v>
      </c>
      <c r="H64">
        <f t="shared" si="23"/>
        <v>0.21516143750934519</v>
      </c>
      <c r="I64">
        <f t="shared" si="24"/>
        <v>2.2859992306736854E-3</v>
      </c>
      <c r="J64" s="1">
        <f t="shared" si="10"/>
        <v>2.531966891565134E+20</v>
      </c>
      <c r="K64" s="1">
        <f t="shared" si="25"/>
        <v>5.7880743662091392E+17</v>
      </c>
      <c r="L64" s="1">
        <f t="shared" si="2"/>
        <v>1.2659834457825673E+21</v>
      </c>
      <c r="M64">
        <v>7.8</v>
      </c>
      <c r="N64" s="2">
        <f t="shared" si="3"/>
        <v>1.0004571998461347</v>
      </c>
    </row>
    <row r="65" spans="1:14" x14ac:dyDescent="0.25">
      <c r="A65">
        <f t="shared" si="6"/>
        <v>42370</v>
      </c>
      <c r="B65">
        <f t="shared" si="20"/>
        <v>630</v>
      </c>
      <c r="C65" s="1">
        <f t="shared" si="0"/>
        <v>5.2163213809593176E+22</v>
      </c>
      <c r="D65" s="1">
        <f t="shared" si="21"/>
        <v>390000000.00000012</v>
      </c>
      <c r="E65" s="1">
        <v>500000000</v>
      </c>
      <c r="F65" s="1">
        <f t="shared" si="1"/>
        <v>3244528443926.5361</v>
      </c>
      <c r="G65">
        <f t="shared" si="22"/>
        <v>0.21755009102242748</v>
      </c>
      <c r="H65">
        <f t="shared" si="23"/>
        <v>0.21511066793938069</v>
      </c>
      <c r="I65">
        <f t="shared" si="24"/>
        <v>2.4394230830467878E-3</v>
      </c>
      <c r="J65" s="1">
        <f t="shared" si="10"/>
        <v>2.5307321862626981E+20</v>
      </c>
      <c r="K65" s="1">
        <f t="shared" si="25"/>
        <v>6.173526512178688E+17</v>
      </c>
      <c r="L65" s="1">
        <f t="shared" si="2"/>
        <v>1.2653660931313495E+21</v>
      </c>
      <c r="M65">
        <v>7.8</v>
      </c>
      <c r="N65" s="2">
        <f t="shared" si="3"/>
        <v>1.0004878846166094</v>
      </c>
    </row>
    <row r="66" spans="1:14" x14ac:dyDescent="0.25">
      <c r="A66">
        <f t="shared" si="6"/>
        <v>42360</v>
      </c>
      <c r="B66">
        <f t="shared" si="20"/>
        <v>640</v>
      </c>
      <c r="C66" s="1">
        <f t="shared" ref="C66:C129" si="26">C67+J67</f>
        <v>5.1910271762647436E+22</v>
      </c>
      <c r="D66" s="1">
        <f t="shared" si="21"/>
        <v>390000000.00000006</v>
      </c>
      <c r="E66" s="1">
        <v>500000000</v>
      </c>
      <c r="F66" s="1">
        <f t="shared" ref="F66:F129" si="27">F67*N67</f>
        <v>3242846755714.5967</v>
      </c>
      <c r="G66">
        <f t="shared" si="22"/>
        <v>0.21765281801475012</v>
      </c>
      <c r="H66">
        <f t="shared" si="23"/>
        <v>0.21505989836941625</v>
      </c>
      <c r="I66">
        <f t="shared" si="24"/>
        <v>2.5929196453338688E-3</v>
      </c>
      <c r="J66" s="1">
        <f t="shared" si="10"/>
        <v>2.5294204694573856E+20</v>
      </c>
      <c r="K66" s="1">
        <f t="shared" si="25"/>
        <v>6.5585840265656717E+17</v>
      </c>
      <c r="L66" s="1">
        <f t="shared" ref="L66:L129" si="28">L67+K67</f>
        <v>1.264710234728693E+21</v>
      </c>
      <c r="M66">
        <v>7.8</v>
      </c>
      <c r="N66" s="2">
        <f t="shared" ref="N66:N129" si="29">1+I66*$R$2</f>
        <v>1.0005185839290667</v>
      </c>
    </row>
    <row r="67" spans="1:14" x14ac:dyDescent="0.25">
      <c r="A67">
        <f t="shared" si="6"/>
        <v>42350</v>
      </c>
      <c r="B67">
        <f t="shared" si="20"/>
        <v>650</v>
      </c>
      <c r="C67" s="1">
        <f t="shared" si="26"/>
        <v>5.1657468579933095E+22</v>
      </c>
      <c r="D67" s="1">
        <f t="shared" si="21"/>
        <v>390000000.00000006</v>
      </c>
      <c r="E67" s="1">
        <v>500000000</v>
      </c>
      <c r="F67" s="1">
        <f t="shared" si="27"/>
        <v>3241066445055.6074</v>
      </c>
      <c r="G67">
        <f t="shared" si="22"/>
        <v>0.2177556177856704</v>
      </c>
      <c r="H67">
        <f t="shared" si="23"/>
        <v>0.2150091287994518</v>
      </c>
      <c r="I67">
        <f t="shared" si="24"/>
        <v>2.7464889862185982E-3</v>
      </c>
      <c r="J67" s="1">
        <f t="shared" si="10"/>
        <v>2.5280318271433736E+20</v>
      </c>
      <c r="K67" s="1">
        <f t="shared" si="25"/>
        <v>6.9432115700593549E+17</v>
      </c>
      <c r="L67" s="1">
        <f t="shared" si="28"/>
        <v>1.2640159135716871E+21</v>
      </c>
      <c r="M67">
        <v>7.8</v>
      </c>
      <c r="N67" s="2">
        <f t="shared" si="29"/>
        <v>1.0005492977972437</v>
      </c>
    </row>
    <row r="68" spans="1:14" x14ac:dyDescent="0.25">
      <c r="A68">
        <f t="shared" ref="A68:A131" si="30">A67-10</f>
        <v>42340</v>
      </c>
      <c r="B68">
        <f t="shared" si="20"/>
        <v>660</v>
      </c>
      <c r="C68" s="1">
        <f t="shared" si="26"/>
        <v>5.1404811944695614E+22</v>
      </c>
      <c r="D68" s="1">
        <f t="shared" si="21"/>
        <v>390000000.00000006</v>
      </c>
      <c r="E68" s="1">
        <v>500000000</v>
      </c>
      <c r="F68" s="1">
        <f t="shared" si="27"/>
        <v>3239187631249.7412</v>
      </c>
      <c r="G68">
        <f t="shared" si="22"/>
        <v>0.21785849040395264</v>
      </c>
      <c r="H68">
        <f t="shared" si="23"/>
        <v>0.21495835922948733</v>
      </c>
      <c r="I68">
        <f t="shared" si="24"/>
        <v>2.9001311744653036E-3</v>
      </c>
      <c r="J68" s="1">
        <f t="shared" ref="J68:J131" si="31">F68*(A67-A68)*1000*M68*1000</f>
        <v>2.5265663523747984E+20</v>
      </c>
      <c r="K68" s="1">
        <f t="shared" si="25"/>
        <v>7.3273738428772416E+17</v>
      </c>
      <c r="L68" s="1">
        <f t="shared" si="28"/>
        <v>1.2632831761873992E+21</v>
      </c>
      <c r="M68">
        <v>7.8</v>
      </c>
      <c r="N68" s="2">
        <f t="shared" si="29"/>
        <v>1.0005800262348932</v>
      </c>
    </row>
    <row r="69" spans="1:14" x14ac:dyDescent="0.25">
      <c r="A69">
        <f t="shared" si="30"/>
        <v>42330</v>
      </c>
      <c r="B69">
        <f t="shared" si="20"/>
        <v>670</v>
      </c>
      <c r="C69" s="1">
        <f t="shared" si="26"/>
        <v>5.1152309530169935E+22</v>
      </c>
      <c r="D69" s="1">
        <f t="shared" si="21"/>
        <v>390000000</v>
      </c>
      <c r="E69" s="1">
        <v>500000000</v>
      </c>
      <c r="F69" s="1">
        <f t="shared" si="27"/>
        <v>3237210442636.876</v>
      </c>
      <c r="G69">
        <f t="shared" si="22"/>
        <v>0.21796143593844258</v>
      </c>
      <c r="H69">
        <f t="shared" si="23"/>
        <v>0.21490758965952289</v>
      </c>
      <c r="I69">
        <f t="shared" si="24"/>
        <v>3.0538462789196918E-3</v>
      </c>
      <c r="J69" s="1">
        <f t="shared" si="31"/>
        <v>2.5250241452567629E+20</v>
      </c>
      <c r="K69" s="1">
        <f t="shared" si="25"/>
        <v>7.7110355901747405E+17</v>
      </c>
      <c r="L69" s="1">
        <f t="shared" si="28"/>
        <v>1.2625120726283817E+21</v>
      </c>
      <c r="M69">
        <v>7.8</v>
      </c>
      <c r="N69" s="2">
        <f t="shared" si="29"/>
        <v>1.000610769255784</v>
      </c>
    </row>
    <row r="70" spans="1:14" x14ac:dyDescent="0.25">
      <c r="A70">
        <f t="shared" si="30"/>
        <v>42320</v>
      </c>
      <c r="B70">
        <f t="shared" si="20"/>
        <v>680</v>
      </c>
      <c r="C70" s="1">
        <f t="shared" si="26"/>
        <v>5.0899968998876408E+22</v>
      </c>
      <c r="D70" s="1">
        <f t="shared" si="21"/>
        <v>390000000</v>
      </c>
      <c r="E70" s="1">
        <v>500000000</v>
      </c>
      <c r="F70" s="1">
        <f t="shared" si="27"/>
        <v>3235135016583.6841</v>
      </c>
      <c r="G70">
        <f t="shared" si="22"/>
        <v>0.2180644544580673</v>
      </c>
      <c r="H70">
        <f t="shared" si="23"/>
        <v>0.21485682008955842</v>
      </c>
      <c r="I70">
        <f t="shared" si="24"/>
        <v>3.2076343685088771E-3</v>
      </c>
      <c r="J70" s="1">
        <f t="shared" si="31"/>
        <v>2.5234053129352738E+20</v>
      </c>
      <c r="K70" s="1">
        <f t="shared" si="25"/>
        <v>8.0941616074490816E+17</v>
      </c>
      <c r="L70" s="1">
        <f t="shared" si="28"/>
        <v>1.2617026564676368E+21</v>
      </c>
      <c r="M70">
        <v>7.8</v>
      </c>
      <c r="N70" s="2">
        <f t="shared" si="29"/>
        <v>1.0006415268737017</v>
      </c>
    </row>
    <row r="71" spans="1:14" x14ac:dyDescent="0.25">
      <c r="A71">
        <f t="shared" si="30"/>
        <v>42310</v>
      </c>
      <c r="B71">
        <f t="shared" si="20"/>
        <v>690</v>
      </c>
      <c r="C71" s="1">
        <f t="shared" si="26"/>
        <v>5.0647798001917799E+22</v>
      </c>
      <c r="D71" s="1">
        <f t="shared" si="21"/>
        <v>389999999.99999994</v>
      </c>
      <c r="E71" s="1">
        <v>500000000</v>
      </c>
      <c r="F71" s="1">
        <f t="shared" si="27"/>
        <v>3232961499469.3413</v>
      </c>
      <c r="G71">
        <f t="shared" si="22"/>
        <v>0.21816754603183525</v>
      </c>
      <c r="H71">
        <f t="shared" si="23"/>
        <v>0.21480605051959398</v>
      </c>
      <c r="I71">
        <f t="shared" si="24"/>
        <v>3.3614955122412693E-3</v>
      </c>
      <c r="J71" s="1">
        <f t="shared" si="31"/>
        <v>2.5217099695860865E+20</v>
      </c>
      <c r="K71" s="1">
        <f t="shared" si="25"/>
        <v>8.4767167459376973E+17</v>
      </c>
      <c r="L71" s="1">
        <f t="shared" si="28"/>
        <v>1.260854984793043E+21</v>
      </c>
      <c r="M71">
        <v>7.8</v>
      </c>
      <c r="N71" s="2">
        <f t="shared" si="29"/>
        <v>1.0006722991024481</v>
      </c>
    </row>
    <row r="72" spans="1:14" x14ac:dyDescent="0.25">
      <c r="A72">
        <f t="shared" si="30"/>
        <v>42300</v>
      </c>
      <c r="B72">
        <f t="shared" si="20"/>
        <v>700</v>
      </c>
      <c r="C72" s="1">
        <f t="shared" si="26"/>
        <v>5.039580417827755E+22</v>
      </c>
      <c r="D72" s="1">
        <f t="shared" si="21"/>
        <v>390000000</v>
      </c>
      <c r="E72" s="1">
        <v>500000000</v>
      </c>
      <c r="F72" s="1">
        <f t="shared" si="27"/>
        <v>3230690046669.8511</v>
      </c>
      <c r="G72">
        <f t="shared" si="22"/>
        <v>0.21827071072883655</v>
      </c>
      <c r="H72">
        <f t="shared" si="23"/>
        <v>0.21475528094962953</v>
      </c>
      <c r="I72">
        <f t="shared" si="24"/>
        <v>3.5154297792070188E-3</v>
      </c>
      <c r="J72" s="1">
        <f t="shared" si="31"/>
        <v>2.5199382364024839E+20</v>
      </c>
      <c r="K72" s="1">
        <f t="shared" si="25"/>
        <v>8.8586659180117082E+17</v>
      </c>
      <c r="L72" s="1">
        <f t="shared" si="28"/>
        <v>1.2599691182012419E+21</v>
      </c>
      <c r="M72">
        <v>7.8</v>
      </c>
      <c r="N72" s="2">
        <f t="shared" si="29"/>
        <v>1.0007030859558415</v>
      </c>
    </row>
    <row r="73" spans="1:14" x14ac:dyDescent="0.25">
      <c r="A73">
        <f t="shared" si="30"/>
        <v>42290</v>
      </c>
      <c r="B73">
        <f t="shared" si="20"/>
        <v>710</v>
      </c>
      <c r="C73" s="1">
        <f t="shared" si="26"/>
        <v>5.0143995154119354E+22</v>
      </c>
      <c r="D73" s="1">
        <f t="shared" si="21"/>
        <v>390000000.00000006</v>
      </c>
      <c r="E73" s="1">
        <v>500000000</v>
      </c>
      <c r="F73" s="1">
        <f t="shared" si="27"/>
        <v>3228320822540.9893</v>
      </c>
      <c r="G73">
        <f t="shared" si="22"/>
        <v>0.21837394861824308</v>
      </c>
      <c r="H73">
        <f t="shared" si="23"/>
        <v>0.21470451137966509</v>
      </c>
      <c r="I73">
        <f t="shared" si="24"/>
        <v>3.6694372385779883E-3</v>
      </c>
      <c r="J73" s="1">
        <f t="shared" si="31"/>
        <v>2.5180902415819715E+20</v>
      </c>
      <c r="K73" s="1">
        <f t="shared" si="25"/>
        <v>9.2399741025607296E+17</v>
      </c>
      <c r="L73" s="1">
        <f t="shared" si="28"/>
        <v>1.259045120790986E+21</v>
      </c>
      <c r="M73">
        <v>7.8</v>
      </c>
      <c r="N73" s="2">
        <f t="shared" si="29"/>
        <v>1.0007338874477156</v>
      </c>
    </row>
    <row r="74" spans="1:14" x14ac:dyDescent="0.25">
      <c r="A74">
        <f t="shared" si="30"/>
        <v>42280</v>
      </c>
      <c r="B74">
        <f t="shared" si="20"/>
        <v>720</v>
      </c>
      <c r="C74" s="1">
        <f t="shared" si="26"/>
        <v>4.9892378542088162E+22</v>
      </c>
      <c r="D74" s="1">
        <f t="shared" si="21"/>
        <v>390000000.00000006</v>
      </c>
      <c r="E74" s="1">
        <v>500000000</v>
      </c>
      <c r="F74" s="1">
        <f t="shared" si="27"/>
        <v>3225854000399.8687</v>
      </c>
      <c r="G74">
        <f t="shared" si="22"/>
        <v>0.21847725976930837</v>
      </c>
      <c r="H74">
        <f t="shared" si="23"/>
        <v>0.21465374180970065</v>
      </c>
      <c r="I74">
        <f t="shared" si="24"/>
        <v>3.8235179596077251E-3</v>
      </c>
      <c r="J74" s="1">
        <f t="shared" si="31"/>
        <v>2.5161661203118975E+20</v>
      </c>
      <c r="K74" s="1">
        <f t="shared" si="25"/>
        <v>9.6206063503690317E+17</v>
      </c>
      <c r="L74" s="1">
        <f t="shared" si="28"/>
        <v>1.258083060155949E+21</v>
      </c>
      <c r="M74">
        <v>7.8</v>
      </c>
      <c r="N74" s="2">
        <f t="shared" si="29"/>
        <v>1.0007647035919216</v>
      </c>
    </row>
    <row r="75" spans="1:14" x14ac:dyDescent="0.25">
      <c r="A75">
        <f t="shared" si="30"/>
        <v>42270</v>
      </c>
      <c r="B75">
        <f t="shared" si="20"/>
        <v>730</v>
      </c>
      <c r="C75" s="1">
        <f t="shared" si="26"/>
        <v>4.9640961940612765E+22</v>
      </c>
      <c r="D75" s="1">
        <f t="shared" si="21"/>
        <v>390000000</v>
      </c>
      <c r="E75" s="1">
        <v>500000000</v>
      </c>
      <c r="F75" s="1">
        <f t="shared" si="27"/>
        <v>3223289762505.1299</v>
      </c>
      <c r="G75">
        <f t="shared" si="22"/>
        <v>0.21858064425136797</v>
      </c>
      <c r="H75">
        <f t="shared" si="23"/>
        <v>0.21460297223973618</v>
      </c>
      <c r="I75">
        <f t="shared" si="24"/>
        <v>3.9776720116317943E-3</v>
      </c>
      <c r="J75" s="1">
        <f t="shared" si="31"/>
        <v>2.5141660147540011E+20</v>
      </c>
      <c r="K75" s="1">
        <f t="shared" si="25"/>
        <v>1.0000527789482839E+18</v>
      </c>
      <c r="L75" s="1">
        <f t="shared" si="28"/>
        <v>1.2570830073770006E+21</v>
      </c>
      <c r="M75">
        <v>7.8</v>
      </c>
      <c r="N75" s="2">
        <f t="shared" si="29"/>
        <v>1.0007955344023263</v>
      </c>
    </row>
    <row r="76" spans="1:14" x14ac:dyDescent="0.25">
      <c r="A76">
        <f t="shared" si="30"/>
        <v>42260</v>
      </c>
      <c r="B76">
        <f t="shared" si="20"/>
        <v>740</v>
      </c>
      <c r="C76" s="1">
        <f t="shared" si="26"/>
        <v>4.9389752933209979E+22</v>
      </c>
      <c r="D76" s="1">
        <f t="shared" si="21"/>
        <v>389999999.99999994</v>
      </c>
      <c r="E76" s="1">
        <v>500000000</v>
      </c>
      <c r="F76" s="1">
        <f t="shared" si="27"/>
        <v>3220628300035.7544</v>
      </c>
      <c r="G76">
        <f t="shared" si="22"/>
        <v>0.21868410213383935</v>
      </c>
      <c r="H76">
        <f t="shared" si="23"/>
        <v>0.21455220266977174</v>
      </c>
      <c r="I76">
        <f t="shared" si="24"/>
        <v>4.1318994640676121E-3</v>
      </c>
      <c r="J76" s="1">
        <f t="shared" si="31"/>
        <v>2.5120900740278885E+20</v>
      </c>
      <c r="K76" s="1">
        <f t="shared" si="25"/>
        <v>1.03797036305654E+18</v>
      </c>
      <c r="L76" s="1">
        <f t="shared" si="28"/>
        <v>1.256045037013944E+21</v>
      </c>
      <c r="M76">
        <v>7.8</v>
      </c>
      <c r="N76" s="2">
        <f t="shared" si="29"/>
        <v>1.0008263798928134</v>
      </c>
    </row>
    <row r="77" spans="1:14" x14ac:dyDescent="0.25">
      <c r="A77">
        <f t="shared" si="30"/>
        <v>42250</v>
      </c>
      <c r="B77">
        <f t="shared" si="20"/>
        <v>750</v>
      </c>
      <c r="C77" s="1">
        <f t="shared" si="26"/>
        <v>4.9138759087790632E+22</v>
      </c>
      <c r="D77" s="1">
        <f t="shared" si="21"/>
        <v>389999999.99999988</v>
      </c>
      <c r="E77" s="1">
        <v>500000000</v>
      </c>
      <c r="F77" s="1">
        <f t="shared" si="27"/>
        <v>3217869813068.5127</v>
      </c>
      <c r="G77">
        <f t="shared" si="22"/>
        <v>0.21878763348622246</v>
      </c>
      <c r="H77">
        <f t="shared" si="23"/>
        <v>0.21450143309980726</v>
      </c>
      <c r="I77">
        <f t="shared" si="24"/>
        <v>4.2862003864151954E-3</v>
      </c>
      <c r="J77" s="1">
        <f t="shared" si="31"/>
        <v>2.5099384541934397E+20</v>
      </c>
      <c r="K77" s="1">
        <f t="shared" si="25"/>
        <v>1.075809917224228E+18</v>
      </c>
      <c r="L77" s="1">
        <f t="shared" si="28"/>
        <v>1.2549692270967196E+21</v>
      </c>
      <c r="M77">
        <v>7.8</v>
      </c>
      <c r="N77" s="2">
        <f t="shared" si="29"/>
        <v>1.0008572400772831</v>
      </c>
    </row>
    <row r="78" spans="1:14" x14ac:dyDescent="0.25">
      <c r="A78">
        <f t="shared" si="30"/>
        <v>42240</v>
      </c>
      <c r="B78">
        <f t="shared" si="20"/>
        <v>760</v>
      </c>
      <c r="C78" s="1">
        <f t="shared" si="26"/>
        <v>4.8887987955967415E+22</v>
      </c>
      <c r="D78" s="1">
        <f t="shared" si="21"/>
        <v>389999999.99999994</v>
      </c>
      <c r="E78" s="1">
        <v>500000000</v>
      </c>
      <c r="F78" s="1">
        <f t="shared" si="27"/>
        <v>3215014510554.0435</v>
      </c>
      <c r="G78">
        <f t="shared" si="22"/>
        <v>0.21889123837809915</v>
      </c>
      <c r="H78">
        <f t="shared" si="23"/>
        <v>0.21445066352984285</v>
      </c>
      <c r="I78">
        <f t="shared" si="24"/>
        <v>4.4405748482563012E-3</v>
      </c>
      <c r="J78" s="1">
        <f t="shared" si="31"/>
        <v>2.5077113182321535E+20</v>
      </c>
      <c r="K78" s="1">
        <f t="shared" si="25"/>
        <v>1.1135679806429354E+18</v>
      </c>
      <c r="L78" s="1">
        <f t="shared" si="28"/>
        <v>1.2538556591160767E+21</v>
      </c>
      <c r="M78">
        <v>7.8</v>
      </c>
      <c r="N78" s="2">
        <f t="shared" si="29"/>
        <v>1.0008881149696514</v>
      </c>
    </row>
    <row r="79" spans="1:14" x14ac:dyDescent="0.25">
      <c r="A79">
        <f t="shared" si="30"/>
        <v>42230</v>
      </c>
      <c r="B79">
        <f t="shared" si="20"/>
        <v>770</v>
      </c>
      <c r="C79" s="1">
        <f t="shared" si="26"/>
        <v>4.8637447072364672E+22</v>
      </c>
      <c r="D79" s="1">
        <f t="shared" si="21"/>
        <v>390000000</v>
      </c>
      <c r="E79" s="1">
        <v>500000000</v>
      </c>
      <c r="F79" s="1">
        <f t="shared" si="27"/>
        <v>3212062610291.5684</v>
      </c>
      <c r="G79">
        <f t="shared" si="22"/>
        <v>0.21899491687913386</v>
      </c>
      <c r="H79">
        <f t="shared" si="23"/>
        <v>0.21439989395987841</v>
      </c>
      <c r="I79">
        <f t="shared" si="24"/>
        <v>4.5950229192554537E-3</v>
      </c>
      <c r="J79" s="1">
        <f t="shared" si="31"/>
        <v>2.5054088360274235E+20</v>
      </c>
      <c r="K79" s="1">
        <f t="shared" si="25"/>
        <v>1.151241102365114E+18</v>
      </c>
      <c r="L79" s="1">
        <f t="shared" si="28"/>
        <v>1.2527044180137117E+21</v>
      </c>
      <c r="M79">
        <v>7.8</v>
      </c>
      <c r="N79" s="2">
        <f t="shared" si="29"/>
        <v>1.0009190045838512</v>
      </c>
    </row>
    <row r="80" spans="1:14" x14ac:dyDescent="0.25">
      <c r="A80">
        <f t="shared" si="30"/>
        <v>42220</v>
      </c>
      <c r="B80">
        <f t="shared" si="20"/>
        <v>780</v>
      </c>
      <c r="C80" s="1">
        <f t="shared" si="26"/>
        <v>4.8387143953930296E+22</v>
      </c>
      <c r="D80" s="1">
        <f t="shared" si="21"/>
        <v>389999999.99999994</v>
      </c>
      <c r="E80" s="1">
        <v>500000000</v>
      </c>
      <c r="F80" s="1">
        <f t="shared" si="27"/>
        <v>3209014338902.2505</v>
      </c>
      <c r="G80">
        <f t="shared" si="22"/>
        <v>0.21909866905907363</v>
      </c>
      <c r="H80">
        <f t="shared" si="23"/>
        <v>0.21434912438991394</v>
      </c>
      <c r="I80">
        <f t="shared" si="24"/>
        <v>4.7495446691596943E-3</v>
      </c>
      <c r="J80" s="1">
        <f t="shared" si="31"/>
        <v>2.5030311843437553E+20</v>
      </c>
      <c r="K80" s="1">
        <f t="shared" si="25"/>
        <v>1.188825841834036E+18</v>
      </c>
      <c r="L80" s="1">
        <f t="shared" si="28"/>
        <v>1.2515155921718776E+21</v>
      </c>
      <c r="M80">
        <v>7.8</v>
      </c>
      <c r="N80" s="2">
        <f t="shared" si="29"/>
        <v>1.0009499089338318</v>
      </c>
    </row>
    <row r="81" spans="1:14" x14ac:dyDescent="0.25">
      <c r="A81">
        <f t="shared" si="30"/>
        <v>42210</v>
      </c>
      <c r="B81">
        <f t="shared" si="20"/>
        <v>790</v>
      </c>
      <c r="C81" s="1">
        <f t="shared" si="26"/>
        <v>4.8137086099249804E+22</v>
      </c>
      <c r="D81" s="1">
        <f t="shared" si="21"/>
        <v>389999999.99999994</v>
      </c>
      <c r="E81" s="1">
        <v>500000000</v>
      </c>
      <c r="F81" s="1">
        <f t="shared" si="27"/>
        <v>3205869931801.1938</v>
      </c>
      <c r="G81">
        <f t="shared" si="22"/>
        <v>0.2192024949877478</v>
      </c>
      <c r="H81">
        <f t="shared" si="23"/>
        <v>0.21429835481994949</v>
      </c>
      <c r="I81">
        <f t="shared" si="24"/>
        <v>4.9041401677983043E-3</v>
      </c>
      <c r="J81" s="1">
        <f t="shared" si="31"/>
        <v>2.500578546804931E+20</v>
      </c>
      <c r="K81" s="1">
        <f t="shared" si="25"/>
        <v>1.2263187694120773E+18</v>
      </c>
      <c r="L81" s="1">
        <f t="shared" si="28"/>
        <v>1.2502892734024655E+21</v>
      </c>
      <c r="M81">
        <v>7.8</v>
      </c>
      <c r="N81" s="2">
        <f t="shared" si="29"/>
        <v>1.0009808280335597</v>
      </c>
    </row>
    <row r="82" spans="1:14" x14ac:dyDescent="0.25">
      <c r="A82">
        <f t="shared" si="30"/>
        <v>42200</v>
      </c>
      <c r="B82">
        <f t="shared" si="20"/>
        <v>800</v>
      </c>
      <c r="C82" s="1">
        <f t="shared" si="26"/>
        <v>4.7887280987862695E+22</v>
      </c>
      <c r="D82" s="1">
        <f t="shared" si="21"/>
        <v>390000000</v>
      </c>
      <c r="E82" s="1">
        <v>500000000</v>
      </c>
      <c r="F82" s="1">
        <f t="shared" si="27"/>
        <v>3202629633168.0977</v>
      </c>
      <c r="G82">
        <f t="shared" si="22"/>
        <v>0.21930639473506883</v>
      </c>
      <c r="H82">
        <f t="shared" si="23"/>
        <v>0.21424758524998502</v>
      </c>
      <c r="I82">
        <f t="shared" si="24"/>
        <v>5.0588094850838039E-3</v>
      </c>
      <c r="J82" s="1">
        <f t="shared" si="31"/>
        <v>2.4980511138711162E+20</v>
      </c>
      <c r="K82" s="1">
        <f t="shared" si="25"/>
        <v>1.2637164669075364E+18</v>
      </c>
      <c r="L82" s="1">
        <f t="shared" si="28"/>
        <v>1.249025556935558E+21</v>
      </c>
      <c r="M82">
        <v>7.8</v>
      </c>
      <c r="N82" s="2">
        <f t="shared" si="29"/>
        <v>1.0010117618970167</v>
      </c>
    </row>
    <row r="83" spans="1:14" x14ac:dyDescent="0.25">
      <c r="A83">
        <f t="shared" si="30"/>
        <v>42190</v>
      </c>
      <c r="B83">
        <f t="shared" si="20"/>
        <v>810</v>
      </c>
      <c r="C83" s="1">
        <f t="shared" si="26"/>
        <v>4.7637736079581199E+22</v>
      </c>
      <c r="D83" s="1">
        <f t="shared" si="21"/>
        <v>390000000</v>
      </c>
      <c r="E83" s="1">
        <v>500000000</v>
      </c>
      <c r="F83" s="1">
        <f t="shared" si="27"/>
        <v>3199293695916.5615</v>
      </c>
      <c r="G83">
        <f t="shared" si="22"/>
        <v>0.21941036837103184</v>
      </c>
      <c r="H83">
        <f t="shared" si="23"/>
        <v>0.21419681568002061</v>
      </c>
      <c r="I83">
        <f t="shared" si="24"/>
        <v>5.2135526910112306E-3</v>
      </c>
      <c r="J83" s="1">
        <f t="shared" si="31"/>
        <v>2.4954490828149182E+20</v>
      </c>
      <c r="K83" s="1">
        <f t="shared" si="25"/>
        <v>1.3010155280991224E+18</v>
      </c>
      <c r="L83" s="1">
        <f t="shared" si="28"/>
        <v>1.247724541407459E+21</v>
      </c>
      <c r="M83">
        <v>7.8</v>
      </c>
      <c r="N83" s="2">
        <f t="shared" si="29"/>
        <v>1.0010427105382023</v>
      </c>
    </row>
    <row r="84" spans="1:14" x14ac:dyDescent="0.25">
      <c r="A84">
        <f t="shared" si="30"/>
        <v>42180</v>
      </c>
      <c r="B84">
        <f t="shared" si="20"/>
        <v>820</v>
      </c>
      <c r="C84" s="1">
        <f t="shared" si="26"/>
        <v>4.738845881381156E+22</v>
      </c>
      <c r="D84" s="1">
        <f t="shared" si="21"/>
        <v>389999999.99999994</v>
      </c>
      <c r="E84" s="1">
        <v>500000000</v>
      </c>
      <c r="F84" s="1">
        <f t="shared" si="27"/>
        <v>3195862381662.0522</v>
      </c>
      <c r="G84">
        <f t="shared" si="22"/>
        <v>0.21951441596571494</v>
      </c>
      <c r="H84">
        <f t="shared" si="23"/>
        <v>0.21414604611005611</v>
      </c>
      <c r="I84">
        <f t="shared" si="24"/>
        <v>5.3683698556588333E-3</v>
      </c>
      <c r="J84" s="1">
        <f t="shared" si="31"/>
        <v>2.492772657696401E+20</v>
      </c>
      <c r="K84" s="1">
        <f t="shared" si="25"/>
        <v>1.3382125592587914E+18</v>
      </c>
      <c r="L84" s="1">
        <f t="shared" si="28"/>
        <v>1.2463863288482001E+21</v>
      </c>
      <c r="M84">
        <v>7.8</v>
      </c>
      <c r="N84" s="2">
        <f t="shared" si="29"/>
        <v>1.0010736739711317</v>
      </c>
    </row>
    <row r="85" spans="1:14" x14ac:dyDescent="0.25">
      <c r="A85">
        <f t="shared" si="30"/>
        <v>42170</v>
      </c>
      <c r="B85">
        <f t="shared" si="20"/>
        <v>830</v>
      </c>
      <c r="C85" s="1">
        <f t="shared" si="26"/>
        <v>4.7139456608877855E+22</v>
      </c>
      <c r="D85" s="1">
        <f t="shared" si="21"/>
        <v>389999999.99999988</v>
      </c>
      <c r="E85" s="1">
        <v>500000000</v>
      </c>
      <c r="F85" s="1">
        <f t="shared" si="27"/>
        <v>3192335960688.5342</v>
      </c>
      <c r="G85">
        <f t="shared" si="22"/>
        <v>0.21961853758927929</v>
      </c>
      <c r="H85">
        <f t="shared" si="23"/>
        <v>0.21409527654009169</v>
      </c>
      <c r="I85">
        <f t="shared" si="24"/>
        <v>5.5232610491876E-3</v>
      </c>
      <c r="J85" s="1">
        <f t="shared" si="31"/>
        <v>2.4900220493370566E+20</v>
      </c>
      <c r="K85" s="1">
        <f t="shared" si="25"/>
        <v>1.3753041796721649E+18</v>
      </c>
      <c r="L85" s="1">
        <f t="shared" si="28"/>
        <v>1.245011024668528E+21</v>
      </c>
      <c r="M85">
        <v>7.8</v>
      </c>
      <c r="N85" s="2">
        <f t="shared" si="29"/>
        <v>1.0011046522098375</v>
      </c>
    </row>
    <row r="86" spans="1:14" x14ac:dyDescent="0.25">
      <c r="A86">
        <f t="shared" si="30"/>
        <v>42160</v>
      </c>
      <c r="B86">
        <f t="shared" si="20"/>
        <v>840</v>
      </c>
      <c r="C86" s="1">
        <f t="shared" si="26"/>
        <v>4.6890736861348584E+22</v>
      </c>
      <c r="D86" s="1">
        <f t="shared" si="21"/>
        <v>389999999.99999988</v>
      </c>
      <c r="E86" s="1">
        <v>500000000</v>
      </c>
      <c r="F86" s="1">
        <f t="shared" si="27"/>
        <v>3188714711913.7725</v>
      </c>
      <c r="G86">
        <f t="shared" si="22"/>
        <v>0.21972273331196962</v>
      </c>
      <c r="H86">
        <f t="shared" si="23"/>
        <v>0.21404450697012725</v>
      </c>
      <c r="I86">
        <f t="shared" si="24"/>
        <v>5.6782263418423684E-3</v>
      </c>
      <c r="J86" s="1">
        <f t="shared" si="31"/>
        <v>2.4871974752927426E+20</v>
      </c>
      <c r="K86" s="1">
        <f t="shared" si="25"/>
        <v>1.4122870221571085E+18</v>
      </c>
      <c r="L86" s="1">
        <f t="shared" si="28"/>
        <v>1.2435987376463709E+21</v>
      </c>
      <c r="M86">
        <v>7.8</v>
      </c>
      <c r="N86" s="2">
        <f t="shared" si="29"/>
        <v>1.0011356452683684</v>
      </c>
    </row>
    <row r="87" spans="1:14" x14ac:dyDescent="0.25">
      <c r="A87">
        <f t="shared" si="30"/>
        <v>42150</v>
      </c>
      <c r="B87">
        <f t="shared" si="20"/>
        <v>850</v>
      </c>
      <c r="C87" s="1">
        <f t="shared" si="26"/>
        <v>4.6642306945366027E+22</v>
      </c>
      <c r="D87" s="1">
        <f t="shared" si="21"/>
        <v>389999999.99999988</v>
      </c>
      <c r="E87" s="1">
        <v>500000000</v>
      </c>
      <c r="F87" s="1">
        <f t="shared" si="27"/>
        <v>3184998922853.3125</v>
      </c>
      <c r="G87">
        <f t="shared" si="22"/>
        <v>0.21982700320411339</v>
      </c>
      <c r="H87">
        <f t="shared" si="23"/>
        <v>0.21399373740016278</v>
      </c>
      <c r="I87">
        <f t="shared" si="24"/>
        <v>5.8332658039506047E-3</v>
      </c>
      <c r="J87" s="1">
        <f t="shared" si="31"/>
        <v>2.4842991598255836E+20</v>
      </c>
      <c r="K87" s="1">
        <f t="shared" si="25"/>
        <v>1.4491577335793795E+18</v>
      </c>
      <c r="L87" s="1">
        <f t="shared" si="28"/>
        <v>1.2421495799127915E+21</v>
      </c>
      <c r="M87">
        <v>7.8</v>
      </c>
      <c r="N87" s="2">
        <f t="shared" si="29"/>
        <v>1.0011666531607901</v>
      </c>
    </row>
    <row r="88" spans="1:14" x14ac:dyDescent="0.25">
      <c r="A88">
        <f t="shared" si="30"/>
        <v>42140</v>
      </c>
      <c r="B88">
        <f t="shared" si="20"/>
        <v>860</v>
      </c>
      <c r="C88" s="1">
        <f t="shared" si="26"/>
        <v>4.6394174211978537E+22</v>
      </c>
      <c r="D88" s="1">
        <f t="shared" si="21"/>
        <v>389999999.99999988</v>
      </c>
      <c r="E88" s="1">
        <v>500000000</v>
      </c>
      <c r="F88" s="1">
        <f t="shared" si="27"/>
        <v>3181188889583.1421</v>
      </c>
      <c r="G88">
        <f t="shared" si="22"/>
        <v>0.21993134733612213</v>
      </c>
      <c r="H88">
        <f t="shared" si="23"/>
        <v>0.21394296783019839</v>
      </c>
      <c r="I88">
        <f t="shared" si="24"/>
        <v>5.9883795059237355E-3</v>
      </c>
      <c r="J88" s="1">
        <f t="shared" si="31"/>
        <v>2.4813273338748505E+20</v>
      </c>
      <c r="K88" s="1">
        <f t="shared" si="25"/>
        <v>1.4859129753664538E+18</v>
      </c>
      <c r="L88" s="1">
        <f t="shared" si="28"/>
        <v>1.240663666937425E+21</v>
      </c>
      <c r="M88">
        <v>7.8</v>
      </c>
      <c r="N88" s="2">
        <f t="shared" si="29"/>
        <v>1.0011976759011847</v>
      </c>
    </row>
    <row r="89" spans="1:14" x14ac:dyDescent="0.25">
      <c r="A89">
        <f t="shared" si="30"/>
        <v>42130</v>
      </c>
      <c r="B89">
        <f t="shared" si="20"/>
        <v>870</v>
      </c>
      <c r="C89" s="1">
        <f t="shared" si="26"/>
        <v>4.6146345988475855E+22</v>
      </c>
      <c r="D89" s="1">
        <f t="shared" si="21"/>
        <v>389999999.99999982</v>
      </c>
      <c r="E89" s="1">
        <v>500000000</v>
      </c>
      <c r="F89" s="1">
        <f t="shared" si="27"/>
        <v>3177284916701.0439</v>
      </c>
      <c r="G89">
        <f t="shared" si="22"/>
        <v>0.22003576577849046</v>
      </c>
      <c r="H89">
        <f t="shared" si="23"/>
        <v>0.21389219826023384</v>
      </c>
      <c r="I89">
        <f t="shared" si="24"/>
        <v>6.1435675182566207E-3</v>
      </c>
      <c r="J89" s="1">
        <f t="shared" si="31"/>
        <v>2.4782822350268141E+20</v>
      </c>
      <c r="K89" s="1">
        <f t="shared" si="25"/>
        <v>1.5225494240183155E+18</v>
      </c>
      <c r="L89" s="1">
        <f t="shared" si="28"/>
        <v>1.2391411175134066E+21</v>
      </c>
      <c r="M89">
        <v>7.8</v>
      </c>
      <c r="N89" s="2">
        <f t="shared" si="29"/>
        <v>1.0012287135036513</v>
      </c>
    </row>
    <row r="90" spans="1:14" x14ac:dyDescent="0.25">
      <c r="A90">
        <f t="shared" si="30"/>
        <v>42120</v>
      </c>
      <c r="B90">
        <f t="shared" si="20"/>
        <v>880</v>
      </c>
      <c r="C90" s="1">
        <f t="shared" si="26"/>
        <v>4.5898829577727498E+22</v>
      </c>
      <c r="D90" s="1">
        <f t="shared" si="21"/>
        <v>389999999.99999982</v>
      </c>
      <c r="E90" s="1">
        <v>500000000</v>
      </c>
      <c r="F90" s="1">
        <f t="shared" si="27"/>
        <v>3173287317286.645</v>
      </c>
      <c r="G90">
        <f t="shared" si="22"/>
        <v>0.22014025860179703</v>
      </c>
      <c r="H90">
        <f t="shared" si="23"/>
        <v>0.21384142869026948</v>
      </c>
      <c r="I90">
        <f t="shared" si="24"/>
        <v>6.2988299115275537E-3</v>
      </c>
      <c r="J90" s="1">
        <f t="shared" si="31"/>
        <v>2.475164107483583E+20</v>
      </c>
      <c r="K90" s="1">
        <f t="shared" si="25"/>
        <v>1.5590637716156992E+18</v>
      </c>
      <c r="L90" s="1">
        <f t="shared" si="28"/>
        <v>1.237582053741791E+21</v>
      </c>
      <c r="M90">
        <v>7.8</v>
      </c>
      <c r="N90" s="2">
        <f t="shared" si="29"/>
        <v>1.0012597659823055</v>
      </c>
    </row>
    <row r="91" spans="1:14" x14ac:dyDescent="0.25">
      <c r="A91">
        <f t="shared" si="30"/>
        <v>42110</v>
      </c>
      <c r="B91">
        <f t="shared" si="20"/>
        <v>890</v>
      </c>
      <c r="C91" s="1">
        <f t="shared" si="26"/>
        <v>4.5651632257524402E+22</v>
      </c>
      <c r="D91" s="1">
        <f t="shared" si="21"/>
        <v>389999999.99999976</v>
      </c>
      <c r="E91" s="1">
        <v>500000000</v>
      </c>
      <c r="F91" s="1">
        <f t="shared" si="27"/>
        <v>3169196412860.1689</v>
      </c>
      <c r="G91">
        <f t="shared" si="22"/>
        <v>0.22024482587670421</v>
      </c>
      <c r="H91">
        <f t="shared" si="23"/>
        <v>0.21379065912030493</v>
      </c>
      <c r="I91">
        <f t="shared" si="24"/>
        <v>6.4541667563992877E-3</v>
      </c>
      <c r="J91" s="1">
        <f t="shared" si="31"/>
        <v>2.4719732020309315E+20</v>
      </c>
      <c r="K91" s="1">
        <f t="shared" si="25"/>
        <v>1.5954527263257938E+18</v>
      </c>
      <c r="L91" s="1">
        <f t="shared" si="28"/>
        <v>1.2359866010154652E+21</v>
      </c>
      <c r="M91">
        <v>7.8</v>
      </c>
      <c r="N91" s="2">
        <f t="shared" si="29"/>
        <v>1.0012908333512798</v>
      </c>
    </row>
    <row r="92" spans="1:14" x14ac:dyDescent="0.25">
      <c r="A92">
        <f t="shared" si="30"/>
        <v>42100</v>
      </c>
      <c r="B92">
        <f t="shared" si="20"/>
        <v>900</v>
      </c>
      <c r="C92" s="1">
        <f t="shared" si="26"/>
        <v>4.5404761279923889E+22</v>
      </c>
      <c r="D92" s="1">
        <f t="shared" si="21"/>
        <v>389999999.99999976</v>
      </c>
      <c r="E92" s="1">
        <v>500000000</v>
      </c>
      <c r="F92" s="1">
        <f t="shared" si="27"/>
        <v>3165012533339.9014</v>
      </c>
      <c r="G92">
        <f t="shared" si="22"/>
        <v>0.22034946767395802</v>
      </c>
      <c r="H92">
        <f t="shared" si="23"/>
        <v>0.21373988955034057</v>
      </c>
      <c r="I92">
        <f t="shared" si="24"/>
        <v>6.6095781236174544E-3</v>
      </c>
      <c r="J92" s="1">
        <f t="shared" si="31"/>
        <v>2.4687097760051233E+20</v>
      </c>
      <c r="K92" s="1">
        <f t="shared" si="25"/>
        <v>1.6317130129044009E+18</v>
      </c>
      <c r="L92" s="1">
        <f t="shared" si="28"/>
        <v>1.2343548880025609E+21</v>
      </c>
      <c r="M92">
        <v>7.8</v>
      </c>
      <c r="N92" s="2">
        <f t="shared" si="29"/>
        <v>1.0013219156247235</v>
      </c>
    </row>
    <row r="93" spans="1:14" x14ac:dyDescent="0.25">
      <c r="A93">
        <f t="shared" si="30"/>
        <v>42090</v>
      </c>
      <c r="B93">
        <f t="shared" si="20"/>
        <v>910</v>
      </c>
      <c r="C93" s="1">
        <f t="shared" si="26"/>
        <v>4.515822387059802E+22</v>
      </c>
      <c r="D93" s="1">
        <f t="shared" si="21"/>
        <v>389999999.99999988</v>
      </c>
      <c r="E93" s="1">
        <v>500000000</v>
      </c>
      <c r="F93" s="1">
        <f t="shared" si="27"/>
        <v>3160736016998.3726</v>
      </c>
      <c r="G93">
        <f t="shared" si="22"/>
        <v>0.22045418406438907</v>
      </c>
      <c r="H93">
        <f t="shared" si="23"/>
        <v>0.21368911998037601</v>
      </c>
      <c r="I93">
        <f t="shared" si="24"/>
        <v>6.7650640840130616E-3</v>
      </c>
      <c r="J93" s="1">
        <f t="shared" si="31"/>
        <v>2.465374093258731E+20</v>
      </c>
      <c r="K93" s="1">
        <f t="shared" si="25"/>
        <v>1.6678413731960909E+18</v>
      </c>
      <c r="L93" s="1">
        <f t="shared" si="28"/>
        <v>1.2326870466293649E+21</v>
      </c>
      <c r="M93">
        <v>7.8</v>
      </c>
      <c r="N93" s="2">
        <f t="shared" si="29"/>
        <v>1.0013530128168027</v>
      </c>
    </row>
    <row r="94" spans="1:14" x14ac:dyDescent="0.25">
      <c r="A94">
        <f t="shared" si="30"/>
        <v>42080</v>
      </c>
      <c r="B94">
        <f t="shared" si="20"/>
        <v>920</v>
      </c>
      <c r="C94" s="1">
        <f t="shared" si="26"/>
        <v>4.4912027228185477E+22</v>
      </c>
      <c r="D94" s="1">
        <f t="shared" si="21"/>
        <v>389999999.99999982</v>
      </c>
      <c r="E94" s="1">
        <v>500000000</v>
      </c>
      <c r="F94" s="1">
        <f t="shared" si="27"/>
        <v>3156367210417.27</v>
      </c>
      <c r="G94">
        <f t="shared" si="22"/>
        <v>0.22055897511891162</v>
      </c>
      <c r="H94">
        <f t="shared" si="23"/>
        <v>0.2136383504104116</v>
      </c>
      <c r="I94">
        <f t="shared" si="24"/>
        <v>6.9206247085000228E-3</v>
      </c>
      <c r="J94" s="1">
        <f t="shared" si="31"/>
        <v>2.4619664241254705E+20</v>
      </c>
      <c r="K94" s="1">
        <f t="shared" si="25"/>
        <v>1.7038345666300178E+18</v>
      </c>
      <c r="L94" s="1">
        <f t="shared" si="28"/>
        <v>1.2309832120627348E+21</v>
      </c>
      <c r="M94">
        <v>7.8</v>
      </c>
      <c r="N94" s="2">
        <f t="shared" si="29"/>
        <v>1.0013841249416999</v>
      </c>
    </row>
    <row r="95" spans="1:14" x14ac:dyDescent="0.25">
      <c r="A95">
        <f t="shared" si="30"/>
        <v>42070</v>
      </c>
      <c r="B95">
        <f t="shared" si="20"/>
        <v>930</v>
      </c>
      <c r="C95" s="1">
        <f t="shared" si="26"/>
        <v>4.4666178523647074E+22</v>
      </c>
      <c r="D95" s="1">
        <f t="shared" si="21"/>
        <v>389999999.99999988</v>
      </c>
      <c r="E95" s="1">
        <v>500000000</v>
      </c>
      <c r="F95" s="1">
        <f t="shared" si="27"/>
        <v>3151906468441.0811</v>
      </c>
      <c r="G95">
        <f t="shared" si="22"/>
        <v>0.22066384090852462</v>
      </c>
      <c r="H95">
        <f t="shared" si="23"/>
        <v>0.21358758084044713</v>
      </c>
      <c r="I95">
        <f t="shared" si="24"/>
        <v>7.076260068077489E-3</v>
      </c>
      <c r="J95" s="1">
        <f t="shared" si="31"/>
        <v>2.4584870453840432E+20</v>
      </c>
      <c r="K95" s="1">
        <f t="shared" si="25"/>
        <v>1.7396893707136914E+18</v>
      </c>
      <c r="L95" s="1">
        <f t="shared" si="28"/>
        <v>1.2292435226920212E+21</v>
      </c>
      <c r="M95">
        <v>7.8</v>
      </c>
      <c r="N95" s="2">
        <f t="shared" si="29"/>
        <v>1.0014152520136155</v>
      </c>
    </row>
    <row r="96" spans="1:14" x14ac:dyDescent="0.25">
      <c r="A96">
        <f t="shared" si="30"/>
        <v>42060</v>
      </c>
      <c r="B96">
        <f t="shared" si="20"/>
        <v>940</v>
      </c>
      <c r="C96" s="1">
        <f t="shared" si="26"/>
        <v>4.4420684899624975E+22</v>
      </c>
      <c r="D96" s="1">
        <f t="shared" si="21"/>
        <v>389999999.99999994</v>
      </c>
      <c r="E96" s="1">
        <v>500000000</v>
      </c>
      <c r="F96" s="1">
        <f t="shared" si="27"/>
        <v>3147354154129.4849</v>
      </c>
      <c r="G96">
        <f t="shared" si="22"/>
        <v>0.22076878150431117</v>
      </c>
      <c r="H96">
        <f t="shared" si="23"/>
        <v>0.21353681127048268</v>
      </c>
      <c r="I96">
        <f t="shared" si="24"/>
        <v>7.2319702338284886E-3</v>
      </c>
      <c r="J96" s="1">
        <f t="shared" si="31"/>
        <v>2.4549362402209982E+20</v>
      </c>
      <c r="K96" s="1">
        <f t="shared" si="25"/>
        <v>1.7754025815225083E+18</v>
      </c>
      <c r="L96" s="1">
        <f t="shared" si="28"/>
        <v>1.2274681201104988E+21</v>
      </c>
      <c r="M96">
        <v>7.8</v>
      </c>
      <c r="N96" s="2">
        <f t="shared" si="29"/>
        <v>1.0014463940467657</v>
      </c>
    </row>
    <row r="97" spans="1:14" x14ac:dyDescent="0.25">
      <c r="A97">
        <f t="shared" si="30"/>
        <v>42050</v>
      </c>
      <c r="B97">
        <f t="shared" si="20"/>
        <v>950</v>
      </c>
      <c r="C97" s="1">
        <f t="shared" si="26"/>
        <v>4.4175553469805717E+22</v>
      </c>
      <c r="D97" s="1">
        <f t="shared" si="21"/>
        <v>389999999.99999994</v>
      </c>
      <c r="E97" s="1">
        <v>500000000</v>
      </c>
      <c r="F97" s="1">
        <f t="shared" si="27"/>
        <v>3142710638708.4941</v>
      </c>
      <c r="G97">
        <f t="shared" si="22"/>
        <v>0.22087379697743892</v>
      </c>
      <c r="H97">
        <f t="shared" si="23"/>
        <v>0.21348604170051821</v>
      </c>
      <c r="I97">
        <f t="shared" si="24"/>
        <v>7.3877552769207044E-3</v>
      </c>
      <c r="J97" s="1">
        <f t="shared" si="31"/>
        <v>2.4513142981926253E+20</v>
      </c>
      <c r="K97" s="1">
        <f t="shared" si="25"/>
        <v>1.8109710141863741E+18</v>
      </c>
      <c r="L97" s="1">
        <f t="shared" si="28"/>
        <v>1.2256571490963124E+21</v>
      </c>
      <c r="M97">
        <v>7.8</v>
      </c>
      <c r="N97" s="2">
        <f t="shared" si="29"/>
        <v>1.0014775510553842</v>
      </c>
    </row>
    <row r="98" spans="1:14" x14ac:dyDescent="0.25">
      <c r="A98">
        <f t="shared" si="30"/>
        <v>42040</v>
      </c>
      <c r="B98">
        <f t="shared" si="20"/>
        <v>960</v>
      </c>
      <c r="C98" s="1">
        <f t="shared" si="26"/>
        <v>4.3930791318287125E+22</v>
      </c>
      <c r="D98" s="1">
        <f t="shared" si="21"/>
        <v>389999999.99999994</v>
      </c>
      <c r="E98" s="1">
        <v>500000000</v>
      </c>
      <c r="F98" s="1">
        <f t="shared" si="27"/>
        <v>3137976301520.3589</v>
      </c>
      <c r="G98">
        <f t="shared" si="22"/>
        <v>0.22097888739916041</v>
      </c>
      <c r="H98">
        <f t="shared" si="23"/>
        <v>0.21343527213055377</v>
      </c>
      <c r="I98">
        <f t="shared" si="24"/>
        <v>7.5436152686066404E-3</v>
      </c>
      <c r="J98" s="1">
        <f t="shared" si="31"/>
        <v>2.4476215151858798E+20</v>
      </c>
      <c r="K98" s="1">
        <f t="shared" si="25"/>
        <v>1.8463915033726323E+18</v>
      </c>
      <c r="L98" s="1">
        <f t="shared" si="28"/>
        <v>1.2238107575929398E+21</v>
      </c>
      <c r="M98">
        <v>7.8</v>
      </c>
      <c r="N98" s="2">
        <f t="shared" si="29"/>
        <v>1.0015087230537214</v>
      </c>
    </row>
    <row r="99" spans="1:14" x14ac:dyDescent="0.25">
      <c r="A99">
        <f t="shared" si="30"/>
        <v>42030</v>
      </c>
      <c r="B99">
        <f t="shared" si="20"/>
        <v>970</v>
      </c>
      <c r="C99" s="1">
        <f t="shared" si="26"/>
        <v>4.3686405498949289E+22</v>
      </c>
      <c r="D99" s="1">
        <f t="shared" si="21"/>
        <v>389999999.99999994</v>
      </c>
      <c r="E99" s="1">
        <v>500000000</v>
      </c>
      <c r="F99" s="1">
        <f t="shared" si="27"/>
        <v>3133151529972.2427</v>
      </c>
      <c r="G99">
        <f t="shared" si="22"/>
        <v>0.22108405284081267</v>
      </c>
      <c r="H99">
        <f t="shared" si="23"/>
        <v>0.21338450256058938</v>
      </c>
      <c r="I99">
        <f t="shared" si="24"/>
        <v>7.6995502802232885E-3</v>
      </c>
      <c r="J99" s="1">
        <f t="shared" si="31"/>
        <v>2.4438581933783492E+20</v>
      </c>
      <c r="K99" s="1">
        <f t="shared" si="25"/>
        <v>1.8816609037652247E+18</v>
      </c>
      <c r="L99" s="1">
        <f t="shared" si="28"/>
        <v>1.2219290966891744E+21</v>
      </c>
      <c r="M99">
        <v>7.8</v>
      </c>
      <c r="N99" s="2">
        <f t="shared" si="29"/>
        <v>1.0015399100560447</v>
      </c>
    </row>
    <row r="100" spans="1:14" x14ac:dyDescent="0.25">
      <c r="A100">
        <f t="shared" si="30"/>
        <v>42020</v>
      </c>
      <c r="B100">
        <f t="shared" si="20"/>
        <v>980</v>
      </c>
      <c r="C100" s="1">
        <f t="shared" si="26"/>
        <v>4.3442403034829559E+22</v>
      </c>
      <c r="D100" s="1">
        <f t="shared" si="21"/>
        <v>389999999.99999994</v>
      </c>
      <c r="E100" s="1">
        <v>500000000</v>
      </c>
      <c r="F100" s="1">
        <f t="shared" si="27"/>
        <v>3128236719483.6772</v>
      </c>
      <c r="G100">
        <f t="shared" si="22"/>
        <v>0.22118929337381782</v>
      </c>
      <c r="H100">
        <f t="shared" si="23"/>
        <v>0.21333373299062489</v>
      </c>
      <c r="I100">
        <f t="shared" si="24"/>
        <v>7.8555603831929333E-3</v>
      </c>
      <c r="J100" s="1">
        <f t="shared" si="31"/>
        <v>2.440024641197268E+20</v>
      </c>
      <c r="K100" s="1">
        <f t="shared" si="25"/>
        <v>1.9167760905403809E+18</v>
      </c>
      <c r="L100" s="1">
        <f t="shared" si="28"/>
        <v>1.220012320598634E+21</v>
      </c>
      <c r="M100">
        <v>7.8</v>
      </c>
      <c r="N100" s="2">
        <f t="shared" si="29"/>
        <v>1.0015711120766386</v>
      </c>
    </row>
    <row r="101" spans="1:14" x14ac:dyDescent="0.25">
      <c r="A101">
        <f t="shared" si="30"/>
        <v>42010</v>
      </c>
      <c r="B101">
        <f t="shared" si="20"/>
        <v>990</v>
      </c>
      <c r="C101" s="1">
        <f t="shared" si="26"/>
        <v>4.3198790917501798E+22</v>
      </c>
      <c r="D101" s="1">
        <f t="shared" si="21"/>
        <v>389999999.99999994</v>
      </c>
      <c r="E101" s="1">
        <v>500000000</v>
      </c>
      <c r="F101" s="1">
        <f t="shared" si="27"/>
        <v>3123232273432.8105</v>
      </c>
      <c r="G101">
        <f t="shared" si="22"/>
        <v>0.22129460906968285</v>
      </c>
      <c r="H101">
        <f t="shared" si="23"/>
        <v>0.21328296342066047</v>
      </c>
      <c r="I101">
        <f t="shared" si="24"/>
        <v>8.0116456490223753E-3</v>
      </c>
      <c r="J101" s="1">
        <f t="shared" si="31"/>
        <v>2.4361211732775921E+20</v>
      </c>
      <c r="K101" s="1">
        <f t="shared" si="25"/>
        <v>1.9517339598380705E+18</v>
      </c>
      <c r="L101" s="1">
        <f t="shared" si="28"/>
        <v>1.2180605866387959E+21</v>
      </c>
      <c r="M101">
        <v>7.8</v>
      </c>
      <c r="N101" s="2">
        <f t="shared" si="29"/>
        <v>1.0016023291298044</v>
      </c>
    </row>
    <row r="102" spans="1:14" x14ac:dyDescent="0.25">
      <c r="A102">
        <f t="shared" si="30"/>
        <v>42000</v>
      </c>
      <c r="B102">
        <f t="shared" si="20"/>
        <v>1000</v>
      </c>
      <c r="C102" s="1">
        <f t="shared" si="26"/>
        <v>4.2955576106459884E+22</v>
      </c>
      <c r="D102" s="1">
        <f t="shared" si="21"/>
        <v>389999999.99999988</v>
      </c>
      <c r="E102" s="1">
        <v>500000000</v>
      </c>
      <c r="F102" s="1">
        <f t="shared" si="27"/>
        <v>3118138603101.4517</v>
      </c>
      <c r="G102">
        <f t="shared" si="22"/>
        <v>0.22139999999999999</v>
      </c>
      <c r="H102">
        <f t="shared" si="23"/>
        <v>0.21323219385069597</v>
      </c>
      <c r="I102">
        <f t="shared" si="24"/>
        <v>8.1678061493040133E-3</v>
      </c>
      <c r="J102" s="1">
        <f t="shared" si="31"/>
        <v>2.4321481104191321E+20</v>
      </c>
      <c r="K102" s="1">
        <f t="shared" si="25"/>
        <v>1.9865314292299523E+18</v>
      </c>
      <c r="L102" s="1">
        <f t="shared" si="28"/>
        <v>1.2160740552095658E+21</v>
      </c>
      <c r="M102">
        <v>7.8</v>
      </c>
      <c r="N102" s="2">
        <f t="shared" si="29"/>
        <v>1.0016335612298608</v>
      </c>
    </row>
    <row r="103" spans="1:14" x14ac:dyDescent="0.25">
      <c r="A103">
        <f t="shared" si="30"/>
        <v>41990</v>
      </c>
      <c r="B103">
        <f t="shared" si="20"/>
        <v>1010</v>
      </c>
      <c r="C103" s="1">
        <f t="shared" si="26"/>
        <v>4.2712765528505607E+22</v>
      </c>
      <c r="D103" s="1">
        <f t="shared" si="21"/>
        <v>389999999.99999988</v>
      </c>
      <c r="E103" s="1">
        <v>500000000</v>
      </c>
      <c r="F103" s="1">
        <f t="shared" si="27"/>
        <v>3112956127618.9316</v>
      </c>
      <c r="G103">
        <f t="shared" si="22"/>
        <v>0.22150546623644671</v>
      </c>
      <c r="H103">
        <f t="shared" si="23"/>
        <v>0.21318142428073153</v>
      </c>
      <c r="I103">
        <f t="shared" si="24"/>
        <v>8.3240419557151779E-3</v>
      </c>
      <c r="J103" s="1">
        <f t="shared" si="31"/>
        <v>2.4281057795427667E+20</v>
      </c>
      <c r="K103" s="1">
        <f t="shared" si="25"/>
        <v>2.0211654381828498E+18</v>
      </c>
      <c r="L103" s="1">
        <f t="shared" si="28"/>
        <v>1.2140528897713829E+21</v>
      </c>
      <c r="M103">
        <v>7.8</v>
      </c>
      <c r="N103" s="2">
        <f t="shared" si="29"/>
        <v>1.001664808391143</v>
      </c>
    </row>
    <row r="104" spans="1:14" x14ac:dyDescent="0.25">
      <c r="A104">
        <f t="shared" si="30"/>
        <v>41980</v>
      </c>
      <c r="B104">
        <f t="shared" ref="B104:B167" si="32">43000-A104</f>
        <v>1020</v>
      </c>
      <c r="C104" s="1">
        <f t="shared" si="26"/>
        <v>4.2470366077141033E+22</v>
      </c>
      <c r="D104" s="1">
        <f t="shared" ref="D104:D167" si="33">L104/F104</f>
        <v>389999999.99999988</v>
      </c>
      <c r="E104" s="1">
        <v>500000000</v>
      </c>
      <c r="F104" s="1">
        <f t="shared" si="27"/>
        <v>3107685273904.7817</v>
      </c>
      <c r="G104">
        <f t="shared" ref="G104:G167" si="34">9.84*POWER(6300/A104,2)</f>
        <v>0.2216110078507858</v>
      </c>
      <c r="H104">
        <f t="shared" ref="H104:H167" si="35">4*PI()*PI()*A104*1000/24/25/3600/3600</f>
        <v>0.21313065471076714</v>
      </c>
      <c r="I104">
        <f t="shared" ref="I104:I167" si="36">G104-H104</f>
        <v>8.4803531400186594E-3</v>
      </c>
      <c r="J104" s="1">
        <f t="shared" si="31"/>
        <v>2.4239945136457295E+20</v>
      </c>
      <c r="K104" s="1">
        <f t="shared" ref="K104:K167" si="37">J104*I104</f>
        <v>2.0556329485183565E+18</v>
      </c>
      <c r="L104" s="1">
        <f t="shared" si="28"/>
        <v>1.2119972568228645E+21</v>
      </c>
      <c r="M104">
        <v>7.8</v>
      </c>
      <c r="N104" s="2">
        <f t="shared" si="29"/>
        <v>1.0016960706280038</v>
      </c>
    </row>
    <row r="105" spans="1:14" x14ac:dyDescent="0.25">
      <c r="A105">
        <f t="shared" si="30"/>
        <v>41970</v>
      </c>
      <c r="B105">
        <f t="shared" si="32"/>
        <v>1030</v>
      </c>
      <c r="C105" s="1">
        <f t="shared" si="26"/>
        <v>4.2228384611965436E+22</v>
      </c>
      <c r="D105" s="1">
        <f t="shared" si="33"/>
        <v>389999999.99999982</v>
      </c>
      <c r="E105" s="1">
        <v>500000000</v>
      </c>
      <c r="F105" s="1">
        <f t="shared" si="27"/>
        <v>3102326476610.248</v>
      </c>
      <c r="G105">
        <f t="shared" si="34"/>
        <v>0.22171662491486566</v>
      </c>
      <c r="H105">
        <f t="shared" si="35"/>
        <v>0.21307988514080267</v>
      </c>
      <c r="I105">
        <f t="shared" si="36"/>
        <v>8.6367397740629848E-3</v>
      </c>
      <c r="J105" s="1">
        <f t="shared" si="31"/>
        <v>2.4198146517559932E+20</v>
      </c>
      <c r="K105" s="1">
        <f t="shared" si="37"/>
        <v>2.0899309448681357E+18</v>
      </c>
      <c r="L105" s="1">
        <f t="shared" si="28"/>
        <v>1.2099073258779962E+21</v>
      </c>
      <c r="M105">
        <v>7.8</v>
      </c>
      <c r="N105" s="2">
        <f t="shared" si="29"/>
        <v>1.0017273479548126</v>
      </c>
    </row>
    <row r="106" spans="1:14" x14ac:dyDescent="0.25">
      <c r="A106">
        <f t="shared" si="30"/>
        <v>41960</v>
      </c>
      <c r="B106">
        <f t="shared" si="32"/>
        <v>1040</v>
      </c>
      <c r="C106" s="1">
        <f t="shared" si="26"/>
        <v>4.1986827958076861E+22</v>
      </c>
      <c r="D106" s="1">
        <f t="shared" si="33"/>
        <v>389999999.99999988</v>
      </c>
      <c r="E106" s="1">
        <v>500000000</v>
      </c>
      <c r="F106" s="1">
        <f t="shared" si="27"/>
        <v>3096880178058.646</v>
      </c>
      <c r="G106">
        <f t="shared" si="34"/>
        <v>0.22182231750062026</v>
      </c>
      <c r="H106">
        <f t="shared" si="35"/>
        <v>0.21302911557083823</v>
      </c>
      <c r="I106">
        <f t="shared" si="36"/>
        <v>8.7932019297820296E-3</v>
      </c>
      <c r="J106" s="1">
        <f t="shared" si="31"/>
        <v>2.4155665388857436E+20</v>
      </c>
      <c r="K106" s="1">
        <f t="shared" si="37"/>
        <v>2.124056435124702E+18</v>
      </c>
      <c r="L106" s="1">
        <f t="shared" si="28"/>
        <v>1.2077832694428716E+21</v>
      </c>
      <c r="M106">
        <v>7.8</v>
      </c>
      <c r="N106" s="2">
        <f t="shared" si="29"/>
        <v>1.0017586403859564</v>
      </c>
    </row>
    <row r="107" spans="1:14" x14ac:dyDescent="0.25">
      <c r="A107">
        <f t="shared" si="30"/>
        <v>41950</v>
      </c>
      <c r="B107">
        <f t="shared" si="32"/>
        <v>1050</v>
      </c>
      <c r="C107" s="1">
        <f t="shared" si="26"/>
        <v>4.1745702905478461E+22</v>
      </c>
      <c r="D107" s="1">
        <f t="shared" si="33"/>
        <v>390000000</v>
      </c>
      <c r="E107" s="1">
        <v>500000000</v>
      </c>
      <c r="F107" s="1">
        <f t="shared" si="27"/>
        <v>3091346828184.5737</v>
      </c>
      <c r="G107">
        <f t="shared" si="34"/>
        <v>0.22192808568006919</v>
      </c>
      <c r="H107">
        <f t="shared" si="35"/>
        <v>0.21297834600087376</v>
      </c>
      <c r="I107">
        <f t="shared" si="36"/>
        <v>8.9497396791954342E-3</v>
      </c>
      <c r="J107" s="1">
        <f t="shared" si="31"/>
        <v>2.4112505259839678E+20</v>
      </c>
      <c r="K107" s="1">
        <f t="shared" si="37"/>
        <v>2.1580064508879578E+18</v>
      </c>
      <c r="L107" s="1">
        <f t="shared" si="28"/>
        <v>1.2056252629919838E+21</v>
      </c>
      <c r="M107">
        <v>7.8</v>
      </c>
      <c r="N107" s="2">
        <f t="shared" si="29"/>
        <v>1.0017899479358392</v>
      </c>
    </row>
    <row r="108" spans="1:14" x14ac:dyDescent="0.25">
      <c r="A108">
        <f t="shared" si="30"/>
        <v>41940</v>
      </c>
      <c r="B108">
        <f t="shared" si="32"/>
        <v>1060</v>
      </c>
      <c r="C108" s="1">
        <f t="shared" si="26"/>
        <v>4.1505016208489645E+22</v>
      </c>
      <c r="D108" s="1">
        <f t="shared" si="33"/>
        <v>390000000.00000006</v>
      </c>
      <c r="E108" s="1">
        <v>500000000</v>
      </c>
      <c r="F108" s="1">
        <f t="shared" si="27"/>
        <v>3085726884471.9912</v>
      </c>
      <c r="G108">
        <f t="shared" si="34"/>
        <v>0.22203392952531822</v>
      </c>
      <c r="H108">
        <f t="shared" si="35"/>
        <v>0.21292757643090932</v>
      </c>
      <c r="I108">
        <f t="shared" si="36"/>
        <v>9.1063530944089088E-3</v>
      </c>
      <c r="J108" s="1">
        <f t="shared" si="31"/>
        <v>2.4068669698881533E+20</v>
      </c>
      <c r="K108" s="1">
        <f t="shared" si="37"/>
        <v>2.1917780479071578E+18</v>
      </c>
      <c r="L108" s="1">
        <f t="shared" si="28"/>
        <v>1.2034334849440767E+21</v>
      </c>
      <c r="M108">
        <v>7.8</v>
      </c>
      <c r="N108" s="2">
        <f t="shared" si="29"/>
        <v>1.0018212706188818</v>
      </c>
    </row>
    <row r="109" spans="1:14" x14ac:dyDescent="0.25">
      <c r="A109">
        <f t="shared" si="30"/>
        <v>41930</v>
      </c>
      <c r="B109">
        <f t="shared" si="32"/>
        <v>1070</v>
      </c>
      <c r="C109" s="1">
        <f t="shared" si="26"/>
        <v>4.1264774585162133E+22</v>
      </c>
      <c r="D109" s="1">
        <f t="shared" si="33"/>
        <v>390000000</v>
      </c>
      <c r="E109" s="1">
        <v>500000000</v>
      </c>
      <c r="F109" s="1">
        <f t="shared" si="27"/>
        <v>3080020811891.1758</v>
      </c>
      <c r="G109">
        <f t="shared" si="34"/>
        <v>0.2221398491085588</v>
      </c>
      <c r="H109">
        <f t="shared" si="35"/>
        <v>0.21287680686094487</v>
      </c>
      <c r="I109">
        <f t="shared" si="36"/>
        <v>9.2630422476139285E-3</v>
      </c>
      <c r="J109" s="1">
        <f t="shared" si="31"/>
        <v>2.4024162332751167E+20</v>
      </c>
      <c r="K109" s="1">
        <f t="shared" si="37"/>
        <v>2.2253683065180925E+18</v>
      </c>
      <c r="L109" s="1">
        <f t="shared" si="28"/>
        <v>1.2012081166375586E+21</v>
      </c>
      <c r="M109">
        <v>7.8</v>
      </c>
      <c r="N109" s="2">
        <f t="shared" si="29"/>
        <v>1.0018526084495227</v>
      </c>
    </row>
    <row r="110" spans="1:14" x14ac:dyDescent="0.25">
      <c r="A110">
        <f t="shared" si="30"/>
        <v>41920</v>
      </c>
      <c r="B110">
        <f t="shared" si="32"/>
        <v>1080</v>
      </c>
      <c r="C110" s="1">
        <f t="shared" si="26"/>
        <v>4.1024984716701034E+22</v>
      </c>
      <c r="D110" s="1">
        <f t="shared" si="33"/>
        <v>390000000.00000006</v>
      </c>
      <c r="E110" s="1">
        <v>500000000</v>
      </c>
      <c r="F110" s="1">
        <f t="shared" si="27"/>
        <v>3074229082834.5713</v>
      </c>
      <c r="G110">
        <f t="shared" si="34"/>
        <v>0.22224584450206866</v>
      </c>
      <c r="H110">
        <f t="shared" si="35"/>
        <v>0.21282603729098043</v>
      </c>
      <c r="I110">
        <f t="shared" si="36"/>
        <v>9.4198072110882325E-3</v>
      </c>
      <c r="J110" s="1">
        <f t="shared" si="31"/>
        <v>2.3978986846109653E+20</v>
      </c>
      <c r="K110" s="1">
        <f t="shared" si="37"/>
        <v>2.2587743320757358E+18</v>
      </c>
      <c r="L110" s="1">
        <f t="shared" si="28"/>
        <v>1.198949342305483E+21</v>
      </c>
      <c r="M110">
        <v>7.8</v>
      </c>
      <c r="N110" s="2">
        <f t="shared" si="29"/>
        <v>1.0018839614422177</v>
      </c>
    </row>
    <row r="111" spans="1:14" x14ac:dyDescent="0.25">
      <c r="A111">
        <f t="shared" si="30"/>
        <v>41910</v>
      </c>
      <c r="B111">
        <f t="shared" si="32"/>
        <v>1090</v>
      </c>
      <c r="C111" s="1">
        <f t="shared" si="26"/>
        <v>4.0785653246891011E+22</v>
      </c>
      <c r="D111" s="1">
        <f t="shared" si="33"/>
        <v>390000000.00000012</v>
      </c>
      <c r="E111" s="1">
        <v>500000000</v>
      </c>
      <c r="F111" s="1">
        <f t="shared" si="27"/>
        <v>3068352177051.5405</v>
      </c>
      <c r="G111">
        <f t="shared" si="34"/>
        <v>0.22235191577821173</v>
      </c>
      <c r="H111">
        <f t="shared" si="35"/>
        <v>0.21277526772101596</v>
      </c>
      <c r="I111">
        <f t="shared" si="36"/>
        <v>9.5766480571957691E-3</v>
      </c>
      <c r="J111" s="1">
        <f t="shared" si="31"/>
        <v>2.3933146981002019E+20</v>
      </c>
      <c r="K111" s="1">
        <f t="shared" si="37"/>
        <v>2.2919932553819377E+18</v>
      </c>
      <c r="L111" s="1">
        <f t="shared" si="28"/>
        <v>1.1966573490501011E+21</v>
      </c>
      <c r="M111">
        <v>7.8</v>
      </c>
      <c r="N111" s="2">
        <f t="shared" si="29"/>
        <v>1.0019153296114391</v>
      </c>
    </row>
    <row r="112" spans="1:14" x14ac:dyDescent="0.25">
      <c r="A112">
        <f t="shared" si="30"/>
        <v>41900</v>
      </c>
      <c r="B112">
        <f t="shared" si="32"/>
        <v>1100</v>
      </c>
      <c r="C112" s="1">
        <f t="shared" si="26"/>
        <v>4.0546786781527613E+22</v>
      </c>
      <c r="D112" s="1">
        <f t="shared" si="33"/>
        <v>390000000.00000018</v>
      </c>
      <c r="E112" s="1">
        <v>500000000</v>
      </c>
      <c r="F112" s="1">
        <f t="shared" si="27"/>
        <v>3062390581582.0317</v>
      </c>
      <c r="G112">
        <f t="shared" si="34"/>
        <v>0.22245806300943835</v>
      </c>
      <c r="H112">
        <f t="shared" si="35"/>
        <v>0.21272449815105152</v>
      </c>
      <c r="I112">
        <f t="shared" si="36"/>
        <v>9.7335648583868339E-3</v>
      </c>
      <c r="J112" s="1">
        <f t="shared" si="31"/>
        <v>2.3886646536339846E+20</v>
      </c>
      <c r="K112" s="1">
        <f t="shared" si="37"/>
        <v>2.3250222331082511E+18</v>
      </c>
      <c r="L112" s="1">
        <f t="shared" si="28"/>
        <v>1.194332326816993E+21</v>
      </c>
      <c r="M112">
        <v>7.8</v>
      </c>
      <c r="N112" s="2">
        <f t="shared" si="29"/>
        <v>1.0019467129716775</v>
      </c>
    </row>
    <row r="113" spans="1:14" x14ac:dyDescent="0.25">
      <c r="A113">
        <f t="shared" si="30"/>
        <v>41890</v>
      </c>
      <c r="B113">
        <f t="shared" si="32"/>
        <v>1110</v>
      </c>
      <c r="C113" s="1">
        <f t="shared" si="26"/>
        <v>4.0308391887853861E+22</v>
      </c>
      <c r="D113" s="1">
        <f t="shared" si="33"/>
        <v>390000000.00000012</v>
      </c>
      <c r="E113" s="1">
        <v>500000000</v>
      </c>
      <c r="F113" s="1">
        <f t="shared" si="27"/>
        <v>3056344790689.1763</v>
      </c>
      <c r="G113">
        <f t="shared" si="34"/>
        <v>0.2225642862682852</v>
      </c>
      <c r="H113">
        <f t="shared" si="35"/>
        <v>0.21267372858108707</v>
      </c>
      <c r="I113">
        <f t="shared" si="36"/>
        <v>9.890557687198126E-3</v>
      </c>
      <c r="J113" s="1">
        <f t="shared" si="31"/>
        <v>2.3839489367375571E+20</v>
      </c>
      <c r="K113" s="1">
        <f t="shared" si="37"/>
        <v>2.3578584482137446E+18</v>
      </c>
      <c r="L113" s="1">
        <f t="shared" si="28"/>
        <v>1.1919744683687792E+21</v>
      </c>
      <c r="M113">
        <v>7.8</v>
      </c>
      <c r="N113" s="2">
        <f t="shared" si="29"/>
        <v>1.0019781115374395</v>
      </c>
    </row>
    <row r="114" spans="1:14" x14ac:dyDescent="0.25">
      <c r="A114">
        <f t="shared" si="30"/>
        <v>41880</v>
      </c>
      <c r="B114">
        <f t="shared" si="32"/>
        <v>1120</v>
      </c>
      <c r="C114" s="1">
        <f t="shared" si="26"/>
        <v>4.0070475094002177E+22</v>
      </c>
      <c r="D114" s="1">
        <f t="shared" si="33"/>
        <v>390000000.00000012</v>
      </c>
      <c r="E114" s="1">
        <v>500000000</v>
      </c>
      <c r="F114" s="1">
        <f t="shared" si="27"/>
        <v>3050215305790.8232</v>
      </c>
      <c r="G114">
        <f t="shared" si="34"/>
        <v>0.22267058562737582</v>
      </c>
      <c r="H114">
        <f t="shared" si="35"/>
        <v>0.2126229590111226</v>
      </c>
      <c r="I114">
        <f t="shared" si="36"/>
        <v>1.0047626616253219E-2</v>
      </c>
      <c r="J114" s="1">
        <f t="shared" si="31"/>
        <v>2.3791679385168423E+20</v>
      </c>
      <c r="K114" s="1">
        <f t="shared" si="37"/>
        <v>2.3904991103578127E+18</v>
      </c>
      <c r="L114" s="1">
        <f t="shared" si="28"/>
        <v>1.1895839692584214E+21</v>
      </c>
      <c r="M114">
        <v>7.8</v>
      </c>
      <c r="N114" s="2">
        <f t="shared" si="29"/>
        <v>1.0020095253232506</v>
      </c>
    </row>
    <row r="115" spans="1:14" x14ac:dyDescent="0.25">
      <c r="A115">
        <f t="shared" si="30"/>
        <v>41870</v>
      </c>
      <c r="B115">
        <f t="shared" si="32"/>
        <v>1130</v>
      </c>
      <c r="C115" s="1">
        <f t="shared" si="26"/>
        <v>3.9833042888441754E+22</v>
      </c>
      <c r="D115" s="1">
        <f t="shared" si="33"/>
        <v>390000000.00000006</v>
      </c>
      <c r="E115" s="1">
        <v>500000000</v>
      </c>
      <c r="F115" s="1">
        <f t="shared" si="27"/>
        <v>3044002635390.0347</v>
      </c>
      <c r="G115">
        <f t="shared" si="34"/>
        <v>0.22277696115942019</v>
      </c>
      <c r="H115">
        <f t="shared" si="35"/>
        <v>0.21257218944115816</v>
      </c>
      <c r="I115">
        <f t="shared" si="36"/>
        <v>1.0204771718262035E-2</v>
      </c>
      <c r="J115" s="1">
        <f t="shared" si="31"/>
        <v>2.3743220556042273E+20</v>
      </c>
      <c r="K115" s="1">
        <f t="shared" si="37"/>
        <v>2.4229414563075794E+18</v>
      </c>
      <c r="L115" s="1">
        <f t="shared" si="28"/>
        <v>1.1871610278021138E+21</v>
      </c>
      <c r="M115">
        <v>7.8</v>
      </c>
      <c r="N115" s="2">
        <f t="shared" si="29"/>
        <v>1.0020409543436524</v>
      </c>
    </row>
    <row r="116" spans="1:14" x14ac:dyDescent="0.25">
      <c r="A116">
        <f t="shared" si="30"/>
        <v>41860</v>
      </c>
      <c r="B116">
        <f t="shared" si="32"/>
        <v>1140</v>
      </c>
      <c r="C116" s="1">
        <f t="shared" si="26"/>
        <v>3.9596101719431399E+22</v>
      </c>
      <c r="D116" s="1">
        <f t="shared" si="33"/>
        <v>390000000.00000006</v>
      </c>
      <c r="E116" s="1">
        <v>500000000</v>
      </c>
      <c r="F116" s="1">
        <f t="shared" si="27"/>
        <v>3037707295004.5469</v>
      </c>
      <c r="G116">
        <f t="shared" si="34"/>
        <v>0.2228834129372155</v>
      </c>
      <c r="H116">
        <f t="shared" si="35"/>
        <v>0.21252141987119372</v>
      </c>
      <c r="I116">
        <f t="shared" si="36"/>
        <v>1.0361993066021785E-2</v>
      </c>
      <c r="J116" s="1">
        <f t="shared" si="31"/>
        <v>2.3694116901035465E+20</v>
      </c>
      <c r="K116" s="1">
        <f t="shared" si="37"/>
        <v>2.4551827503403909E+18</v>
      </c>
      <c r="L116" s="1">
        <f t="shared" si="28"/>
        <v>1.1847058450517734E+21</v>
      </c>
      <c r="M116">
        <v>7.8</v>
      </c>
      <c r="N116" s="2">
        <f t="shared" si="29"/>
        <v>1.0020723986132043</v>
      </c>
    </row>
    <row r="117" spans="1:14" x14ac:dyDescent="0.25">
      <c r="A117">
        <f t="shared" si="30"/>
        <v>41850</v>
      </c>
      <c r="B117">
        <f t="shared" si="32"/>
        <v>1150</v>
      </c>
      <c r="C117" s="1">
        <f t="shared" si="26"/>
        <v>3.9359657994477975E+22</v>
      </c>
      <c r="D117" s="1">
        <f t="shared" si="33"/>
        <v>390000000.00000006</v>
      </c>
      <c r="E117" s="1">
        <v>500000000</v>
      </c>
      <c r="F117" s="1">
        <f t="shared" si="27"/>
        <v>3031329807095.2124</v>
      </c>
      <c r="G117">
        <f t="shared" si="34"/>
        <v>0.2229899410336455</v>
      </c>
      <c r="H117">
        <f t="shared" si="35"/>
        <v>0.21247065030122922</v>
      </c>
      <c r="I117">
        <f t="shared" si="36"/>
        <v>1.0519290732416281E-2</v>
      </c>
      <c r="J117" s="1">
        <f t="shared" si="31"/>
        <v>2.3644372495342656E+20</v>
      </c>
      <c r="K117" s="1">
        <f t="shared" si="37"/>
        <v>2.4872202846405642E+18</v>
      </c>
      <c r="L117" s="1">
        <f t="shared" si="28"/>
        <v>1.182218624767133E+21</v>
      </c>
      <c r="M117">
        <v>7.8</v>
      </c>
      <c r="N117" s="2">
        <f t="shared" si="29"/>
        <v>1.0021038581464832</v>
      </c>
    </row>
    <row r="118" spans="1:14" x14ac:dyDescent="0.25">
      <c r="A118">
        <f t="shared" si="30"/>
        <v>41840</v>
      </c>
      <c r="B118">
        <f t="shared" si="32"/>
        <v>1160</v>
      </c>
      <c r="C118" s="1">
        <f t="shared" si="26"/>
        <v>3.912371807980049E+22</v>
      </c>
      <c r="D118" s="1">
        <f t="shared" si="33"/>
        <v>390000000.00000006</v>
      </c>
      <c r="E118" s="1">
        <v>500000000</v>
      </c>
      <c r="F118" s="1">
        <f t="shared" si="27"/>
        <v>3024870700993.4404</v>
      </c>
      <c r="G118">
        <f t="shared" si="34"/>
        <v>0.22309654552168143</v>
      </c>
      <c r="H118">
        <f t="shared" si="35"/>
        <v>0.2124198807312648</v>
      </c>
      <c r="I118">
        <f t="shared" si="36"/>
        <v>1.0676664790416623E-2</v>
      </c>
      <c r="J118" s="1">
        <f t="shared" si="31"/>
        <v>2.3593991467748839E+20</v>
      </c>
      <c r="K118" s="1">
        <f t="shared" si="37"/>
        <v>2.5190513796910423E+18</v>
      </c>
      <c r="L118" s="1">
        <f t="shared" si="28"/>
        <v>1.1796995733874419E+21</v>
      </c>
      <c r="M118">
        <v>7.8</v>
      </c>
      <c r="N118" s="2">
        <f t="shared" si="29"/>
        <v>1.0021353329580833</v>
      </c>
    </row>
    <row r="119" spans="1:14" x14ac:dyDescent="0.25">
      <c r="A119">
        <f t="shared" si="30"/>
        <v>41830</v>
      </c>
      <c r="B119">
        <f t="shared" si="32"/>
        <v>1170</v>
      </c>
      <c r="C119" s="1">
        <f t="shared" si="26"/>
        <v>3.8888288299799934E+22</v>
      </c>
      <c r="D119" s="1">
        <f t="shared" si="33"/>
        <v>390000000</v>
      </c>
      <c r="E119" s="1">
        <v>500000000</v>
      </c>
      <c r="F119" s="1">
        <f t="shared" si="27"/>
        <v>3018330512827.6475</v>
      </c>
      <c r="G119">
        <f t="shared" si="34"/>
        <v>0.22320322647438151</v>
      </c>
      <c r="H119">
        <f t="shared" si="35"/>
        <v>0.21236911116130031</v>
      </c>
      <c r="I119">
        <f t="shared" si="36"/>
        <v>1.0834115313081205E-2</v>
      </c>
      <c r="J119" s="1">
        <f t="shared" si="31"/>
        <v>2.3542978000055652E+20</v>
      </c>
      <c r="K119" s="1">
        <f t="shared" si="37"/>
        <v>2.5506733846593684E+18</v>
      </c>
      <c r="L119" s="1">
        <f t="shared" si="28"/>
        <v>1.1771489000027825E+21</v>
      </c>
      <c r="M119">
        <v>7.8</v>
      </c>
      <c r="N119" s="2">
        <f t="shared" si="29"/>
        <v>1.0021668230626162</v>
      </c>
    </row>
    <row r="120" spans="1:14" x14ac:dyDescent="0.25">
      <c r="A120">
        <f t="shared" si="30"/>
        <v>41820</v>
      </c>
      <c r="B120">
        <f t="shared" si="32"/>
        <v>1180</v>
      </c>
      <c r="C120" s="1">
        <f t="shared" si="26"/>
        <v>3.8653374936534936E+22</v>
      </c>
      <c r="D120" s="1">
        <f t="shared" si="33"/>
        <v>390000000</v>
      </c>
      <c r="E120" s="1">
        <v>500000000</v>
      </c>
      <c r="F120" s="1">
        <f t="shared" si="27"/>
        <v>3011709785448.7295</v>
      </c>
      <c r="G120">
        <f t="shared" si="34"/>
        <v>0.22330998396489152</v>
      </c>
      <c r="H120">
        <f t="shared" si="35"/>
        <v>0.21231834159133586</v>
      </c>
      <c r="I120">
        <f t="shared" si="36"/>
        <v>1.0991642373555655E-2</v>
      </c>
      <c r="J120" s="1">
        <f t="shared" si="31"/>
        <v>2.349133632650009E+20</v>
      </c>
      <c r="K120" s="1">
        <f t="shared" si="37"/>
        <v>2.5820836777780562E+18</v>
      </c>
      <c r="L120" s="1">
        <f t="shared" si="28"/>
        <v>1.1745668163250044E+21</v>
      </c>
      <c r="M120">
        <v>7.8</v>
      </c>
      <c r="N120" s="2">
        <f t="shared" si="29"/>
        <v>1.0021983284747111</v>
      </c>
    </row>
    <row r="121" spans="1:14" x14ac:dyDescent="0.25">
      <c r="A121">
        <f t="shared" si="30"/>
        <v>41810</v>
      </c>
      <c r="B121">
        <f t="shared" si="32"/>
        <v>1190</v>
      </c>
      <c r="C121" s="1">
        <f t="shared" si="26"/>
        <v>3.8418984229203278E+22</v>
      </c>
      <c r="D121" s="1">
        <f t="shared" si="33"/>
        <v>390000000</v>
      </c>
      <c r="E121" s="1">
        <v>500000000</v>
      </c>
      <c r="F121" s="1">
        <f t="shared" si="27"/>
        <v>3005009068354.5771</v>
      </c>
      <c r="G121">
        <f t="shared" si="34"/>
        <v>0.22341681806644453</v>
      </c>
      <c r="H121">
        <f t="shared" si="35"/>
        <v>0.21226757202137142</v>
      </c>
      <c r="I121">
        <f t="shared" si="36"/>
        <v>1.1149246045073113E-2</v>
      </c>
      <c r="J121" s="1">
        <f t="shared" si="31"/>
        <v>2.3439070733165704E+20</v>
      </c>
      <c r="K121" s="1">
        <f t="shared" si="37"/>
        <v>2.6132796667193667E+18</v>
      </c>
      <c r="L121" s="1">
        <f t="shared" si="28"/>
        <v>1.171953536658285E+21</v>
      </c>
      <c r="M121">
        <v>7.8</v>
      </c>
      <c r="N121" s="2">
        <f t="shared" si="29"/>
        <v>1.0022298492090147</v>
      </c>
    </row>
    <row r="122" spans="1:14" x14ac:dyDescent="0.25">
      <c r="A122">
        <f t="shared" si="30"/>
        <v>41800</v>
      </c>
      <c r="B122">
        <f t="shared" si="32"/>
        <v>1200</v>
      </c>
      <c r="C122" s="1">
        <f t="shared" si="26"/>
        <v>3.8185122373629412E+22</v>
      </c>
      <c r="D122" s="1">
        <f t="shared" si="33"/>
        <v>389999999.99999994</v>
      </c>
      <c r="E122" s="1">
        <v>500000000</v>
      </c>
      <c r="F122" s="1">
        <f t="shared" si="27"/>
        <v>2998228917613.6431</v>
      </c>
      <c r="G122">
        <f t="shared" si="34"/>
        <v>0.22352372885236146</v>
      </c>
      <c r="H122">
        <f t="shared" si="35"/>
        <v>0.21221680245140695</v>
      </c>
      <c r="I122">
        <f t="shared" si="36"/>
        <v>1.1306926400954515E-2</v>
      </c>
      <c r="J122" s="1">
        <f t="shared" si="31"/>
        <v>2.3386185557386412E+20</v>
      </c>
      <c r="K122" s="1">
        <f t="shared" si="37"/>
        <v>2.6442587889643361E+18</v>
      </c>
      <c r="L122" s="1">
        <f t="shared" si="28"/>
        <v>1.1693092778693207E+21</v>
      </c>
      <c r="M122">
        <v>7.8</v>
      </c>
      <c r="N122" s="2">
        <f t="shared" si="29"/>
        <v>1.0022613852801909</v>
      </c>
    </row>
    <row r="123" spans="1:14" x14ac:dyDescent="0.25">
      <c r="A123">
        <f t="shared" si="30"/>
        <v>41790</v>
      </c>
      <c r="B123">
        <f t="shared" si="32"/>
        <v>1210</v>
      </c>
      <c r="C123" s="1">
        <f t="shared" si="26"/>
        <v>3.7951795521757978E+22</v>
      </c>
      <c r="D123" s="1">
        <f t="shared" si="33"/>
        <v>390000000</v>
      </c>
      <c r="E123" s="1">
        <v>500000000</v>
      </c>
      <c r="F123" s="1">
        <f t="shared" si="27"/>
        <v>2991369895787.5767</v>
      </c>
      <c r="G123">
        <f t="shared" si="34"/>
        <v>0.22363071639605056</v>
      </c>
      <c r="H123">
        <f t="shared" si="35"/>
        <v>0.21216603288144253</v>
      </c>
      <c r="I123">
        <f t="shared" si="36"/>
        <v>1.1464683514608026E-2</v>
      </c>
      <c r="J123" s="1">
        <f t="shared" si="31"/>
        <v>2.3332685187143093E+20</v>
      </c>
      <c r="K123" s="1">
        <f t="shared" si="37"/>
        <v>2.675018512165783E+18</v>
      </c>
      <c r="L123" s="1">
        <f t="shared" si="28"/>
        <v>1.1666342593571549E+21</v>
      </c>
      <c r="M123">
        <v>7.8</v>
      </c>
      <c r="N123" s="2">
        <f t="shared" si="29"/>
        <v>1.0022929367029216</v>
      </c>
    </row>
    <row r="124" spans="1:14" x14ac:dyDescent="0.25">
      <c r="A124">
        <f t="shared" si="30"/>
        <v>41780</v>
      </c>
      <c r="B124">
        <f t="shared" si="32"/>
        <v>1220</v>
      </c>
      <c r="C124" s="1">
        <f t="shared" si="26"/>
        <v>3.7719009781153448E+22</v>
      </c>
      <c r="D124" s="1">
        <f t="shared" si="33"/>
        <v>390000000.00000006</v>
      </c>
      <c r="E124" s="1">
        <v>500000000</v>
      </c>
      <c r="F124" s="1">
        <f t="shared" si="27"/>
        <v>2984432571852.9458</v>
      </c>
      <c r="G124">
        <f t="shared" si="34"/>
        <v>0.2237377807710085</v>
      </c>
      <c r="H124">
        <f t="shared" si="35"/>
        <v>0.21211526331147806</v>
      </c>
      <c r="I124">
        <f t="shared" si="36"/>
        <v>1.162251745953044E-2</v>
      </c>
      <c r="J124" s="1">
        <f t="shared" si="31"/>
        <v>2.3278574060452977E+20</v>
      </c>
      <c r="K124" s="1">
        <f t="shared" si="37"/>
        <v>2.7055563345058714E+18</v>
      </c>
      <c r="L124" s="1">
        <f t="shared" si="28"/>
        <v>1.163928703022649E+21</v>
      </c>
      <c r="M124">
        <v>7.8</v>
      </c>
      <c r="N124" s="2">
        <f t="shared" si="29"/>
        <v>1.0023245034919062</v>
      </c>
    </row>
    <row r="125" spans="1:14" x14ac:dyDescent="0.25">
      <c r="A125">
        <f t="shared" si="30"/>
        <v>41770</v>
      </c>
      <c r="B125">
        <f t="shared" si="32"/>
        <v>1230</v>
      </c>
      <c r="C125" s="1">
        <f t="shared" si="26"/>
        <v>3.7486771214505929E+22</v>
      </c>
      <c r="D125" s="1">
        <f t="shared" si="33"/>
        <v>390000000.00000012</v>
      </c>
      <c r="E125" s="1">
        <v>500000000</v>
      </c>
      <c r="F125" s="1">
        <f t="shared" si="27"/>
        <v>2977417521122.0557</v>
      </c>
      <c r="G125">
        <f t="shared" si="34"/>
        <v>0.22384492205081932</v>
      </c>
      <c r="H125">
        <f t="shared" si="35"/>
        <v>0.21206449374151362</v>
      </c>
      <c r="I125">
        <f t="shared" si="36"/>
        <v>1.1780428309305702E-2</v>
      </c>
      <c r="J125" s="1">
        <f t="shared" si="31"/>
        <v>2.3223856664752033E+20</v>
      </c>
      <c r="K125" s="1">
        <f t="shared" si="37"/>
        <v>2.7358697850470272E+18</v>
      </c>
      <c r="L125" s="1">
        <f t="shared" si="28"/>
        <v>1.161192833237602E+21</v>
      </c>
      <c r="M125">
        <v>7.8</v>
      </c>
      <c r="N125" s="2">
        <f t="shared" si="29"/>
        <v>1.0023560856618612</v>
      </c>
    </row>
    <row r="126" spans="1:14" x14ac:dyDescent="0.25">
      <c r="A126">
        <f t="shared" si="30"/>
        <v>41760</v>
      </c>
      <c r="B126">
        <f t="shared" si="32"/>
        <v>1240</v>
      </c>
      <c r="C126" s="1">
        <f t="shared" si="26"/>
        <v>3.7255085839143225E+22</v>
      </c>
      <c r="D126" s="1">
        <f t="shared" si="33"/>
        <v>390000000.00000012</v>
      </c>
      <c r="E126" s="1">
        <v>500000000</v>
      </c>
      <c r="F126" s="1">
        <f t="shared" si="27"/>
        <v>2970325325162.8823</v>
      </c>
      <c r="G126">
        <f t="shared" si="34"/>
        <v>0.22395214030915575</v>
      </c>
      <c r="H126">
        <f t="shared" si="35"/>
        <v>0.21201372417154918</v>
      </c>
      <c r="I126">
        <f t="shared" si="36"/>
        <v>1.1938416137606572E-2</v>
      </c>
      <c r="J126" s="1">
        <f t="shared" si="31"/>
        <v>2.3168537536270483E+20</v>
      </c>
      <c r="K126" s="1">
        <f t="shared" si="37"/>
        <v>2.7659564240775516E+18</v>
      </c>
      <c r="L126" s="1">
        <f t="shared" si="28"/>
        <v>1.1584268768135245E+21</v>
      </c>
      <c r="M126">
        <v>7.8</v>
      </c>
      <c r="N126" s="2">
        <f t="shared" si="29"/>
        <v>1.0023876832275214</v>
      </c>
    </row>
    <row r="127" spans="1:14" x14ac:dyDescent="0.25">
      <c r="A127">
        <f t="shared" si="30"/>
        <v>41750</v>
      </c>
      <c r="B127">
        <f t="shared" si="32"/>
        <v>1250</v>
      </c>
      <c r="C127" s="1">
        <f t="shared" si="26"/>
        <v>3.7023959626549209E+22</v>
      </c>
      <c r="D127" s="1">
        <f t="shared" si="33"/>
        <v>390000000.00000012</v>
      </c>
      <c r="E127" s="1">
        <v>500000000</v>
      </c>
      <c r="F127" s="1">
        <f t="shared" si="27"/>
        <v>2963156571718.1377</v>
      </c>
      <c r="G127">
        <f t="shared" si="34"/>
        <v>0.22405943561977837</v>
      </c>
      <c r="H127">
        <f t="shared" si="35"/>
        <v>0.21196295460158471</v>
      </c>
      <c r="I127">
        <f t="shared" si="36"/>
        <v>1.2096481018193661E-2</v>
      </c>
      <c r="J127" s="1">
        <f t="shared" si="31"/>
        <v>2.3112621259401472E+20</v>
      </c>
      <c r="K127" s="1">
        <f t="shared" si="37"/>
        <v>2.7958138434504919E+18</v>
      </c>
      <c r="L127" s="1">
        <f t="shared" si="28"/>
        <v>1.155631062970074E+21</v>
      </c>
      <c r="M127">
        <v>7.8</v>
      </c>
      <c r="N127" s="2">
        <f t="shared" si="29"/>
        <v>1.0024192962036387</v>
      </c>
    </row>
    <row r="128" spans="1:14" x14ac:dyDescent="0.25">
      <c r="A128">
        <f t="shared" si="30"/>
        <v>41740</v>
      </c>
      <c r="B128">
        <f t="shared" si="32"/>
        <v>1260</v>
      </c>
      <c r="C128" s="1">
        <f t="shared" si="26"/>
        <v>3.6793398501888578E+22</v>
      </c>
      <c r="D128" s="1">
        <f t="shared" si="33"/>
        <v>390000000.00000018</v>
      </c>
      <c r="E128" s="1">
        <v>500000000</v>
      </c>
      <c r="F128" s="1">
        <f t="shared" si="27"/>
        <v>2955911854623.479</v>
      </c>
      <c r="G128">
        <f t="shared" si="34"/>
        <v>0.22416680805653638</v>
      </c>
      <c r="H128">
        <f t="shared" si="35"/>
        <v>0.21191218503162026</v>
      </c>
      <c r="I128">
        <f t="shared" si="36"/>
        <v>1.2254623024916117E-2</v>
      </c>
      <c r="J128" s="1">
        <f t="shared" si="31"/>
        <v>2.3056112466063134E+20</v>
      </c>
      <c r="K128" s="1">
        <f t="shared" si="37"/>
        <v>2.8254396669167278E+18</v>
      </c>
      <c r="L128" s="1">
        <f t="shared" si="28"/>
        <v>1.1528056233031573E+21</v>
      </c>
      <c r="M128">
        <v>7.8</v>
      </c>
      <c r="N128" s="2">
        <f t="shared" si="29"/>
        <v>1.0024509246049833</v>
      </c>
    </row>
    <row r="129" spans="1:14" x14ac:dyDescent="0.25">
      <c r="A129">
        <f t="shared" si="30"/>
        <v>41730</v>
      </c>
      <c r="B129">
        <f t="shared" si="32"/>
        <v>1270</v>
      </c>
      <c r="C129" s="1">
        <f t="shared" si="26"/>
        <v>3.6563408343538038E+22</v>
      </c>
      <c r="D129" s="1">
        <f t="shared" si="33"/>
        <v>390000000.00000018</v>
      </c>
      <c r="E129" s="1">
        <v>500000000</v>
      </c>
      <c r="F129" s="1">
        <f t="shared" si="27"/>
        <v>2948591773724.8853</v>
      </c>
      <c r="G129">
        <f t="shared" si="34"/>
        <v>0.22427425769336717</v>
      </c>
      <c r="H129">
        <f t="shared" si="35"/>
        <v>0.21186141546165579</v>
      </c>
      <c r="I129">
        <f t="shared" si="36"/>
        <v>1.241284223171138E-2</v>
      </c>
      <c r="J129" s="1">
        <f t="shared" si="31"/>
        <v>2.2999015835054106E+20</v>
      </c>
      <c r="K129" s="1">
        <f t="shared" si="37"/>
        <v>2.8548315504515835E+18</v>
      </c>
      <c r="L129" s="1">
        <f t="shared" si="28"/>
        <v>1.1499507917527058E+21</v>
      </c>
      <c r="M129">
        <v>7.8</v>
      </c>
      <c r="N129" s="2">
        <f t="shared" si="29"/>
        <v>1.0024825684463423</v>
      </c>
    </row>
    <row r="130" spans="1:14" x14ac:dyDescent="0.25">
      <c r="A130">
        <f t="shared" si="30"/>
        <v>41720</v>
      </c>
      <c r="B130">
        <f t="shared" si="32"/>
        <v>1280</v>
      </c>
      <c r="C130" s="1">
        <f t="shared" ref="C130:C193" si="38">C131+J131</f>
        <v>3.6333994982624012E+22</v>
      </c>
      <c r="D130" s="1">
        <f t="shared" si="33"/>
        <v>390000000.00000018</v>
      </c>
      <c r="E130" s="1">
        <v>500000000</v>
      </c>
      <c r="F130" s="1">
        <f t="shared" ref="F130:F193" si="39">F131*N131</f>
        <v>2941196934795.2051</v>
      </c>
      <c r="G130">
        <f t="shared" si="34"/>
        <v>0.22438178460429714</v>
      </c>
      <c r="H130">
        <f t="shared" si="35"/>
        <v>0.21181064589169138</v>
      </c>
      <c r="I130">
        <f t="shared" si="36"/>
        <v>1.2571138712605762E-2</v>
      </c>
      <c r="J130" s="1">
        <f t="shared" si="31"/>
        <v>2.29413360914026E+20</v>
      </c>
      <c r="K130" s="1">
        <f t="shared" si="37"/>
        <v>2.8839871825753098E+18</v>
      </c>
      <c r="L130" s="1">
        <f t="shared" ref="L130:L193" si="40">L131+K131</f>
        <v>1.1470668045701305E+21</v>
      </c>
      <c r="M130">
        <v>7.8</v>
      </c>
      <c r="N130" s="2">
        <f t="shared" ref="N130:N193" si="41">1+I130*$R$2</f>
        <v>1.0025142277425212</v>
      </c>
    </row>
    <row r="131" spans="1:14" x14ac:dyDescent="0.25">
      <c r="A131">
        <f t="shared" si="30"/>
        <v>41710</v>
      </c>
      <c r="B131">
        <f t="shared" si="32"/>
        <v>1290</v>
      </c>
      <c r="C131" s="1">
        <f t="shared" si="38"/>
        <v>3.610516420256692E+22</v>
      </c>
      <c r="D131" s="1">
        <f t="shared" si="33"/>
        <v>390000000.00000018</v>
      </c>
      <c r="E131" s="1">
        <v>500000000</v>
      </c>
      <c r="F131" s="1">
        <f t="shared" si="39"/>
        <v>2933727949449.9053</v>
      </c>
      <c r="G131">
        <f t="shared" si="34"/>
        <v>0.22448938886344103</v>
      </c>
      <c r="H131">
        <f t="shared" si="35"/>
        <v>0.21175987632172694</v>
      </c>
      <c r="I131">
        <f t="shared" si="36"/>
        <v>1.2729512541714089E-2</v>
      </c>
      <c r="J131" s="1">
        <f t="shared" si="31"/>
        <v>2.2883078005709265E+20</v>
      </c>
      <c r="K131" s="1">
        <f t="shared" si="37"/>
        <v>2.9129042846669793E+18</v>
      </c>
      <c r="L131" s="1">
        <f t="shared" si="40"/>
        <v>1.1441539002854635E+21</v>
      </c>
      <c r="M131">
        <v>7.8</v>
      </c>
      <c r="N131" s="2">
        <f t="shared" si="41"/>
        <v>1.0025459025083427</v>
      </c>
    </row>
    <row r="132" spans="1:14" x14ac:dyDescent="0.25">
      <c r="A132">
        <f t="shared" ref="A132:A195" si="42">A131-10</f>
        <v>41700</v>
      </c>
      <c r="B132">
        <f t="shared" si="32"/>
        <v>1300</v>
      </c>
      <c r="C132" s="1">
        <f t="shared" si="38"/>
        <v>3.5876921738632081E+22</v>
      </c>
      <c r="D132" s="1">
        <f t="shared" si="33"/>
        <v>390000000.00000012</v>
      </c>
      <c r="E132" s="1">
        <v>500000000</v>
      </c>
      <c r="F132" s="1">
        <f t="shared" si="39"/>
        <v>2926185435062.0283</v>
      </c>
      <c r="G132">
        <f t="shared" si="34"/>
        <v>0.22459707054500286</v>
      </c>
      <c r="H132">
        <f t="shared" si="35"/>
        <v>0.21170910675176247</v>
      </c>
      <c r="I132">
        <f t="shared" si="36"/>
        <v>1.2887963793240392E-2</v>
      </c>
      <c r="J132" s="1">
        <f t="shared" ref="J132:J195" si="43">F132*(A131-A132)*1000*M132*1000</f>
        <v>2.2824246393483818E+20</v>
      </c>
      <c r="K132" s="1">
        <f t="shared" si="37"/>
        <v>2.9415806112721705E+18</v>
      </c>
      <c r="L132" s="1">
        <f t="shared" si="40"/>
        <v>1.1412123196741913E+21</v>
      </c>
      <c r="M132">
        <v>7.8</v>
      </c>
      <c r="N132" s="2">
        <f t="shared" si="41"/>
        <v>1.002577592758648</v>
      </c>
    </row>
    <row r="133" spans="1:14" x14ac:dyDescent="0.25">
      <c r="A133">
        <f t="shared" si="42"/>
        <v>41690</v>
      </c>
      <c r="B133">
        <f t="shared" si="32"/>
        <v>1310</v>
      </c>
      <c r="C133" s="1">
        <f t="shared" si="38"/>
        <v>3.5649273277487325E+22</v>
      </c>
      <c r="D133" s="1">
        <f t="shared" si="33"/>
        <v>390000000.00000012</v>
      </c>
      <c r="E133" s="1">
        <v>500000000</v>
      </c>
      <c r="F133" s="1">
        <f t="shared" si="39"/>
        <v>2918570014676.3774</v>
      </c>
      <c r="G133">
        <f t="shared" si="34"/>
        <v>0.22470482972327535</v>
      </c>
      <c r="H133">
        <f t="shared" si="35"/>
        <v>0.21165833718179802</v>
      </c>
      <c r="I133">
        <f t="shared" si="36"/>
        <v>1.3046492541477328E-2</v>
      </c>
      <c r="J133" s="1">
        <f t="shared" si="43"/>
        <v>2.276484611447574E+20</v>
      </c>
      <c r="K133" s="1">
        <f t="shared" si="37"/>
        <v>2.9700139504038687E+18</v>
      </c>
      <c r="L133" s="1">
        <f t="shared" si="40"/>
        <v>1.1382423057237875E+21</v>
      </c>
      <c r="M133">
        <v>7.8</v>
      </c>
      <c r="N133" s="2">
        <f t="shared" si="41"/>
        <v>1.0026092985082955</v>
      </c>
    </row>
    <row r="134" spans="1:14" x14ac:dyDescent="0.25">
      <c r="A134">
        <f t="shared" si="42"/>
        <v>41680</v>
      </c>
      <c r="B134">
        <f t="shared" si="32"/>
        <v>1320</v>
      </c>
      <c r="C134" s="1">
        <f t="shared" si="38"/>
        <v>3.5422224456767337E+22</v>
      </c>
      <c r="D134" s="1">
        <f t="shared" si="33"/>
        <v>390000000.00000006</v>
      </c>
      <c r="E134" s="1">
        <v>500000000</v>
      </c>
      <c r="F134" s="1">
        <f t="shared" si="39"/>
        <v>2910882316922.9492</v>
      </c>
      <c r="G134">
        <f t="shared" si="34"/>
        <v>0.22481266647264048</v>
      </c>
      <c r="H134">
        <f t="shared" si="35"/>
        <v>0.21160756761183355</v>
      </c>
      <c r="I134">
        <f t="shared" si="36"/>
        <v>1.3205098860806924E-2</v>
      </c>
      <c r="J134" s="1">
        <f t="shared" si="43"/>
        <v>2.2704882071999005E+20</v>
      </c>
      <c r="K134" s="1">
        <f t="shared" si="37"/>
        <v>2.9982021238370959E+18</v>
      </c>
      <c r="L134" s="1">
        <f t="shared" si="40"/>
        <v>1.1352441035999504E+21</v>
      </c>
      <c r="M134">
        <v>7.8</v>
      </c>
      <c r="N134" s="2">
        <f t="shared" si="41"/>
        <v>1.0026410197721614</v>
      </c>
    </row>
    <row r="135" spans="1:14" x14ac:dyDescent="0.25">
      <c r="A135">
        <f t="shared" si="42"/>
        <v>41670</v>
      </c>
      <c r="B135">
        <f t="shared" si="32"/>
        <v>1330</v>
      </c>
      <c r="C135" s="1">
        <f t="shared" si="38"/>
        <v>3.5195780864644825E+22</v>
      </c>
      <c r="D135" s="1">
        <f t="shared" si="33"/>
        <v>390000000.00000012</v>
      </c>
      <c r="E135" s="1">
        <v>500000000</v>
      </c>
      <c r="F135" s="1">
        <f t="shared" si="39"/>
        <v>2903122975929.624</v>
      </c>
      <c r="G135">
        <f t="shared" si="34"/>
        <v>0.22492058086756947</v>
      </c>
      <c r="H135">
        <f t="shared" si="35"/>
        <v>0.21155679804186911</v>
      </c>
      <c r="I135">
        <f t="shared" si="36"/>
        <v>1.336378282570036E-2</v>
      </c>
      <c r="J135" s="1">
        <f t="shared" si="43"/>
        <v>2.2644359212251067E+20</v>
      </c>
      <c r="K135" s="1">
        <f t="shared" si="37"/>
        <v>3.0261429873967053E+18</v>
      </c>
      <c r="L135" s="1">
        <f t="shared" si="40"/>
        <v>1.1322179606125537E+21</v>
      </c>
      <c r="M135">
        <v>7.8</v>
      </c>
      <c r="N135" s="2">
        <f t="shared" si="41"/>
        <v>1.0026727565651401</v>
      </c>
    </row>
    <row r="136" spans="1:14" x14ac:dyDescent="0.25">
      <c r="A136">
        <f t="shared" si="42"/>
        <v>41660</v>
      </c>
      <c r="B136">
        <f t="shared" si="32"/>
        <v>1340</v>
      </c>
      <c r="C136" s="1">
        <f t="shared" si="38"/>
        <v>3.4969948039408563E+22</v>
      </c>
      <c r="D136" s="1">
        <f t="shared" si="33"/>
        <v>390000000.00000006</v>
      </c>
      <c r="E136" s="1">
        <v>500000000</v>
      </c>
      <c r="F136" s="1">
        <f t="shared" si="39"/>
        <v>2895292631234.1406</v>
      </c>
      <c r="G136">
        <f t="shared" si="34"/>
        <v>0.22502857298262299</v>
      </c>
      <c r="H136">
        <f t="shared" si="35"/>
        <v>0.21150602847190467</v>
      </c>
      <c r="I136">
        <f t="shared" si="36"/>
        <v>1.3522544510718326E-2</v>
      </c>
      <c r="J136" s="1">
        <f t="shared" si="43"/>
        <v>2.2583282523626298E+20</v>
      </c>
      <c r="K136" s="1">
        <f t="shared" si="37"/>
        <v>3.0538344312386391E+18</v>
      </c>
      <c r="L136" s="1">
        <f t="shared" si="40"/>
        <v>1.1291641261813151E+21</v>
      </c>
      <c r="M136">
        <v>7.8</v>
      </c>
      <c r="N136" s="2">
        <f t="shared" si="41"/>
        <v>1.0027045089021436</v>
      </c>
    </row>
    <row r="137" spans="1:14" x14ac:dyDescent="0.25">
      <c r="A137">
        <f t="shared" si="42"/>
        <v>41650</v>
      </c>
      <c r="B137">
        <f t="shared" si="32"/>
        <v>1350</v>
      </c>
      <c r="C137" s="1">
        <f t="shared" si="38"/>
        <v>3.4744731469048325E+22</v>
      </c>
      <c r="D137" s="1">
        <f t="shared" si="33"/>
        <v>390000000</v>
      </c>
      <c r="E137" s="1">
        <v>500000000</v>
      </c>
      <c r="F137" s="1">
        <f t="shared" si="39"/>
        <v>2887391927695.3608</v>
      </c>
      <c r="G137">
        <f t="shared" si="34"/>
        <v>0.22513664289245108</v>
      </c>
      <c r="H137">
        <f t="shared" si="35"/>
        <v>0.21145525890194022</v>
      </c>
      <c r="I137">
        <f t="shared" si="36"/>
        <v>1.3681383990510859E-2</v>
      </c>
      <c r="J137" s="1">
        <f t="shared" si="43"/>
        <v>2.2521657036023815E+20</v>
      </c>
      <c r="K137" s="1">
        <f t="shared" si="37"/>
        <v>3.0812743801243249E+18</v>
      </c>
      <c r="L137" s="1">
        <f t="shared" si="40"/>
        <v>1.1260828518011908E+21</v>
      </c>
      <c r="M137">
        <v>7.8</v>
      </c>
      <c r="N137" s="2">
        <f t="shared" si="41"/>
        <v>1.0027362767981021</v>
      </c>
    </row>
    <row r="138" spans="1:14" x14ac:dyDescent="0.25">
      <c r="A138">
        <f t="shared" si="42"/>
        <v>41640</v>
      </c>
      <c r="B138">
        <f t="shared" si="32"/>
        <v>1360</v>
      </c>
      <c r="C138" s="1">
        <f t="shared" si="38"/>
        <v>3.4520136590846826E+22</v>
      </c>
      <c r="D138" s="1">
        <f t="shared" si="33"/>
        <v>390000000</v>
      </c>
      <c r="E138" s="1">
        <v>500000000</v>
      </c>
      <c r="F138" s="1">
        <f t="shared" si="39"/>
        <v>2879421515403.8521</v>
      </c>
      <c r="G138">
        <f t="shared" si="34"/>
        <v>0.22524479067179359</v>
      </c>
      <c r="H138">
        <f t="shared" si="35"/>
        <v>0.21140448933197578</v>
      </c>
      <c r="I138">
        <f t="shared" si="36"/>
        <v>1.3840301339817812E-2</v>
      </c>
      <c r="J138" s="1">
        <f t="shared" si="43"/>
        <v>2.2459487820150043E+20</v>
      </c>
      <c r="K138" s="1">
        <f t="shared" si="37"/>
        <v>3.1084607936884449E+18</v>
      </c>
      <c r="L138" s="1">
        <f t="shared" si="40"/>
        <v>1.1229743910075023E+21</v>
      </c>
      <c r="M138">
        <v>7.8</v>
      </c>
      <c r="N138" s="2">
        <f t="shared" si="41"/>
        <v>1.0027680602679636</v>
      </c>
    </row>
    <row r="139" spans="1:14" x14ac:dyDescent="0.25">
      <c r="A139">
        <f t="shared" si="42"/>
        <v>41630</v>
      </c>
      <c r="B139">
        <f t="shared" si="32"/>
        <v>1370</v>
      </c>
      <c r="C139" s="1">
        <f t="shared" si="38"/>
        <v>3.4296168790978665E+22</v>
      </c>
      <c r="D139" s="1">
        <f t="shared" si="33"/>
        <v>390000000</v>
      </c>
      <c r="E139" s="1">
        <v>500000000</v>
      </c>
      <c r="F139" s="1">
        <f t="shared" si="39"/>
        <v>2871382049591.8013</v>
      </c>
      <c r="G139">
        <f t="shared" si="34"/>
        <v>0.22535301639548014</v>
      </c>
      <c r="H139">
        <f t="shared" si="35"/>
        <v>0.21135371976201131</v>
      </c>
      <c r="I139">
        <f t="shared" si="36"/>
        <v>1.3999296633468827E-2</v>
      </c>
      <c r="J139" s="1">
        <f t="shared" si="43"/>
        <v>2.2396779986816048E+20</v>
      </c>
      <c r="K139" s="1">
        <f t="shared" si="37"/>
        <v>3.1353916666997591E+18</v>
      </c>
      <c r="L139" s="1">
        <f t="shared" si="40"/>
        <v>1.1198389993408025E+21</v>
      </c>
      <c r="M139">
        <v>7.8</v>
      </c>
      <c r="N139" s="2">
        <f t="shared" si="41"/>
        <v>1.0027998593266938</v>
      </c>
    </row>
    <row r="140" spans="1:14" x14ac:dyDescent="0.25">
      <c r="A140">
        <f t="shared" si="42"/>
        <v>41620</v>
      </c>
      <c r="B140">
        <f t="shared" si="32"/>
        <v>1380</v>
      </c>
      <c r="C140" s="1">
        <f t="shared" si="38"/>
        <v>3.4072833404116367E+22</v>
      </c>
      <c r="D140" s="1">
        <f t="shared" si="33"/>
        <v>390000000</v>
      </c>
      <c r="E140" s="1">
        <v>500000000</v>
      </c>
      <c r="F140" s="1">
        <f t="shared" si="39"/>
        <v>2863274190542.2754</v>
      </c>
      <c r="G140">
        <f t="shared" si="34"/>
        <v>0.22546132013843009</v>
      </c>
      <c r="H140">
        <f t="shared" si="35"/>
        <v>0.21130295019204687</v>
      </c>
      <c r="I140">
        <f t="shared" si="36"/>
        <v>1.4158369946383226E-2</v>
      </c>
      <c r="J140" s="1">
        <f t="shared" si="43"/>
        <v>2.2333538686229748E+20</v>
      </c>
      <c r="K140" s="1">
        <f t="shared" si="37"/>
        <v>3.1620650293150239E+18</v>
      </c>
      <c r="L140" s="1">
        <f t="shared" si="40"/>
        <v>1.1166769343114875E+21</v>
      </c>
      <c r="M140">
        <v>7.8</v>
      </c>
      <c r="N140" s="2">
        <f t="shared" si="41"/>
        <v>1.0028316739892766</v>
      </c>
    </row>
    <row r="141" spans="1:14" x14ac:dyDescent="0.25">
      <c r="A141">
        <f t="shared" si="42"/>
        <v>41610</v>
      </c>
      <c r="B141">
        <f t="shared" si="32"/>
        <v>1390</v>
      </c>
      <c r="C141" s="1">
        <f t="shared" si="38"/>
        <v>3.3850135713043536E+22</v>
      </c>
      <c r="D141" s="1">
        <f t="shared" si="33"/>
        <v>390000000.00000006</v>
      </c>
      <c r="E141" s="1">
        <v>500000000</v>
      </c>
      <c r="F141" s="1">
        <f t="shared" si="39"/>
        <v>2855098603497.8491</v>
      </c>
      <c r="G141">
        <f t="shared" si="34"/>
        <v>0.22556970197565296</v>
      </c>
      <c r="H141">
        <f t="shared" si="35"/>
        <v>0.2112521806220824</v>
      </c>
      <c r="I141">
        <f t="shared" si="36"/>
        <v>1.4317521353570561E-2</v>
      </c>
      <c r="J141" s="1">
        <f t="shared" si="43"/>
        <v>2.2269769107283221E+20</v>
      </c>
      <c r="K141" s="1">
        <f t="shared" si="37"/>
        <v>3.1884789473261353E+18</v>
      </c>
      <c r="L141" s="1">
        <f t="shared" si="40"/>
        <v>1.1134884553641613E+21</v>
      </c>
      <c r="M141">
        <v>7.8</v>
      </c>
      <c r="N141" s="2">
        <f t="shared" si="41"/>
        <v>1.0028635042707141</v>
      </c>
    </row>
    <row r="142" spans="1:14" x14ac:dyDescent="0.25">
      <c r="A142">
        <f t="shared" si="42"/>
        <v>41600</v>
      </c>
      <c r="B142">
        <f t="shared" si="32"/>
        <v>1400</v>
      </c>
      <c r="C142" s="1">
        <f t="shared" si="38"/>
        <v>3.3628080948275185E+22</v>
      </c>
      <c r="D142" s="1">
        <f t="shared" si="33"/>
        <v>390000000</v>
      </c>
      <c r="E142" s="1">
        <v>500000000</v>
      </c>
      <c r="F142" s="1">
        <f t="shared" si="39"/>
        <v>2846855958568.6182</v>
      </c>
      <c r="G142">
        <f t="shared" si="34"/>
        <v>0.22567816198224847</v>
      </c>
      <c r="H142">
        <f t="shared" si="35"/>
        <v>0.21120141105211798</v>
      </c>
      <c r="I142">
        <f t="shared" si="36"/>
        <v>1.4476750930130483E-2</v>
      </c>
      <c r="J142" s="1">
        <f t="shared" si="43"/>
        <v>2.2205476476835221E+20</v>
      </c>
      <c r="K142" s="1">
        <f t="shared" si="37"/>
        <v>3.2146315224001485E+18</v>
      </c>
      <c r="L142" s="1">
        <f t="shared" si="40"/>
        <v>1.1102738238417611E+21</v>
      </c>
      <c r="M142">
        <v>7.8</v>
      </c>
      <c r="N142" s="2">
        <f t="shared" si="41"/>
        <v>1.002895350186026</v>
      </c>
    </row>
    <row r="143" spans="1:14" x14ac:dyDescent="0.25">
      <c r="A143">
        <f t="shared" si="42"/>
        <v>41590</v>
      </c>
      <c r="B143">
        <f t="shared" si="32"/>
        <v>1410</v>
      </c>
      <c r="C143" s="1">
        <f t="shared" si="38"/>
        <v>3.3406674287685297E+22</v>
      </c>
      <c r="D143" s="1">
        <f t="shared" si="33"/>
        <v>389999999.99999994</v>
      </c>
      <c r="E143" s="1">
        <v>500000000</v>
      </c>
      <c r="F143" s="1">
        <f t="shared" si="39"/>
        <v>2838546930639.6123</v>
      </c>
      <c r="G143">
        <f t="shared" si="34"/>
        <v>0.22578670023340663</v>
      </c>
      <c r="H143">
        <f t="shared" si="35"/>
        <v>0.21115064148215346</v>
      </c>
      <c r="I143">
        <f t="shared" si="36"/>
        <v>1.4636058751253178E-2</v>
      </c>
      <c r="J143" s="1">
        <f t="shared" si="43"/>
        <v>2.2140666058988975E+20</v>
      </c>
      <c r="K143" s="1">
        <f t="shared" si="37"/>
        <v>3.2405208923123978E+18</v>
      </c>
      <c r="L143" s="1">
        <f t="shared" si="40"/>
        <v>1.1070333029494486E+21</v>
      </c>
      <c r="M143">
        <v>7.8</v>
      </c>
      <c r="N143" s="2">
        <f t="shared" si="41"/>
        <v>1.0029272117502506</v>
      </c>
    </row>
    <row r="144" spans="1:14" x14ac:dyDescent="0.25">
      <c r="A144">
        <f t="shared" si="42"/>
        <v>41580</v>
      </c>
      <c r="B144">
        <f t="shared" si="32"/>
        <v>1420</v>
      </c>
      <c r="C144" s="1">
        <f t="shared" si="38"/>
        <v>3.3185920856141643E+22</v>
      </c>
      <c r="D144" s="1">
        <f t="shared" si="33"/>
        <v>389999999.99999994</v>
      </c>
      <c r="E144" s="1">
        <v>500000000</v>
      </c>
      <c r="F144" s="1">
        <f t="shared" si="39"/>
        <v>2830172199277.6323</v>
      </c>
      <c r="G144">
        <f t="shared" si="34"/>
        <v>0.22589531680440772</v>
      </c>
      <c r="H144">
        <f t="shared" si="35"/>
        <v>0.21109987191218907</v>
      </c>
      <c r="I144">
        <f t="shared" si="36"/>
        <v>1.4795444892218651E-2</v>
      </c>
      <c r="J144" s="1">
        <f t="shared" si="43"/>
        <v>2.2075343154365533E+20</v>
      </c>
      <c r="K144" s="1">
        <f t="shared" si="37"/>
        <v>3.2661452311723151E+18</v>
      </c>
      <c r="L144" s="1">
        <f t="shared" si="40"/>
        <v>1.1037671577182764E+21</v>
      </c>
      <c r="M144">
        <v>7.8</v>
      </c>
      <c r="N144" s="2">
        <f t="shared" si="41"/>
        <v>1.0029590889784437</v>
      </c>
    </row>
    <row r="145" spans="1:14" x14ac:dyDescent="0.25">
      <c r="A145">
        <f t="shared" si="42"/>
        <v>41570</v>
      </c>
      <c r="B145">
        <f t="shared" si="32"/>
        <v>1430</v>
      </c>
      <c r="C145" s="1">
        <f t="shared" si="38"/>
        <v>3.2965825725147914E+22</v>
      </c>
      <c r="D145" s="1">
        <f t="shared" si="33"/>
        <v>389999999.99999994</v>
      </c>
      <c r="E145" s="1">
        <v>500000000</v>
      </c>
      <c r="F145" s="1">
        <f t="shared" si="39"/>
        <v>2821732448637.5229</v>
      </c>
      <c r="G145">
        <f t="shared" si="34"/>
        <v>0.22600401177062274</v>
      </c>
      <c r="H145">
        <f t="shared" si="35"/>
        <v>0.21104910234222454</v>
      </c>
      <c r="I145">
        <f t="shared" si="36"/>
        <v>1.4954909428398194E-2</v>
      </c>
      <c r="J145" s="1">
        <f t="shared" si="43"/>
        <v>2.2009513099372682E+20</v>
      </c>
      <c r="K145" s="1">
        <f t="shared" si="37"/>
        <v>3.2915027496426209E+18</v>
      </c>
      <c r="L145" s="1">
        <f t="shared" si="40"/>
        <v>1.1004756549686337E+21</v>
      </c>
      <c r="M145">
        <v>7.8</v>
      </c>
      <c r="N145" s="2">
        <f t="shared" si="41"/>
        <v>1.0029909818856797</v>
      </c>
    </row>
    <row r="146" spans="1:14" x14ac:dyDescent="0.25">
      <c r="A146">
        <f t="shared" si="42"/>
        <v>41560</v>
      </c>
      <c r="B146">
        <f t="shared" si="32"/>
        <v>1440</v>
      </c>
      <c r="C146" s="1">
        <f t="shared" si="38"/>
        <v>3.2746393912493218E+22</v>
      </c>
      <c r="D146" s="1">
        <f t="shared" si="33"/>
        <v>389999999.99999988</v>
      </c>
      <c r="E146" s="1">
        <v>500000000</v>
      </c>
      <c r="F146" s="1">
        <f t="shared" si="39"/>
        <v>2813228367367.9058</v>
      </c>
      <c r="G146">
        <f t="shared" si="34"/>
        <v>0.22611278520751335</v>
      </c>
      <c r="H146">
        <f t="shared" si="35"/>
        <v>0.21099833277226013</v>
      </c>
      <c r="I146">
        <f t="shared" si="36"/>
        <v>1.5114452435253223E-2</v>
      </c>
      <c r="J146" s="1">
        <f t="shared" si="43"/>
        <v>2.1943181265469666E+20</v>
      </c>
      <c r="K146" s="1">
        <f t="shared" si="37"/>
        <v>3.3165916951508091E+18</v>
      </c>
      <c r="L146" s="1">
        <f t="shared" si="40"/>
        <v>1.0971590632734829E+21</v>
      </c>
      <c r="M146">
        <v>7.8</v>
      </c>
      <c r="N146" s="2">
        <f t="shared" si="41"/>
        <v>1.0030228904870506</v>
      </c>
    </row>
    <row r="147" spans="1:14" x14ac:dyDescent="0.25">
      <c r="A147">
        <f t="shared" si="42"/>
        <v>41550</v>
      </c>
      <c r="B147">
        <f t="shared" si="32"/>
        <v>1450</v>
      </c>
      <c r="C147" s="1">
        <f t="shared" si="38"/>
        <v>3.2527630381908939E+22</v>
      </c>
      <c r="D147" s="1">
        <f t="shared" si="33"/>
        <v>389999999.99999988</v>
      </c>
      <c r="E147" s="1">
        <v>500000000</v>
      </c>
      <c r="F147" s="1">
        <f t="shared" si="39"/>
        <v>2804660648516.3828</v>
      </c>
      <c r="G147">
        <f t="shared" si="34"/>
        <v>0.22622163719063193</v>
      </c>
      <c r="H147">
        <f t="shared" si="35"/>
        <v>0.21094756320229574</v>
      </c>
      <c r="I147">
        <f t="shared" si="36"/>
        <v>1.527407398833619E-2</v>
      </c>
      <c r="J147" s="1">
        <f t="shared" si="43"/>
        <v>2.1876353058427784E+20</v>
      </c>
      <c r="K147" s="1">
        <f t="shared" si="37"/>
        <v>3.3414103520939069E+18</v>
      </c>
      <c r="L147" s="1">
        <f t="shared" si="40"/>
        <v>1.093817652921389E+21</v>
      </c>
      <c r="M147">
        <v>7.8</v>
      </c>
      <c r="N147" s="2">
        <f t="shared" si="41"/>
        <v>1.0030548147976672</v>
      </c>
    </row>
    <row r="148" spans="1:14" x14ac:dyDescent="0.25">
      <c r="A148">
        <f t="shared" si="42"/>
        <v>41540</v>
      </c>
      <c r="B148">
        <f t="shared" si="32"/>
        <v>1460</v>
      </c>
      <c r="C148" s="1">
        <f t="shared" si="38"/>
        <v>3.2309540042733068E+22</v>
      </c>
      <c r="D148" s="1">
        <f t="shared" si="33"/>
        <v>389999999.99999988</v>
      </c>
      <c r="E148" s="1">
        <v>500000000</v>
      </c>
      <c r="F148" s="1">
        <f t="shared" si="39"/>
        <v>2796029989434.2397</v>
      </c>
      <c r="G148">
        <f t="shared" si="34"/>
        <v>0.22633056779562205</v>
      </c>
      <c r="H148">
        <f t="shared" si="35"/>
        <v>0.21089679363233121</v>
      </c>
      <c r="I148">
        <f t="shared" si="36"/>
        <v>1.5433774163290837E-2</v>
      </c>
      <c r="J148" s="1">
        <f t="shared" si="43"/>
        <v>2.1809033917587073E+20</v>
      </c>
      <c r="K148" s="1">
        <f t="shared" si="37"/>
        <v>3.3659570420358892E+18</v>
      </c>
      <c r="L148" s="1">
        <f t="shared" si="40"/>
        <v>1.0904516958793531E+21</v>
      </c>
      <c r="M148">
        <v>7.8</v>
      </c>
      <c r="N148" s="2">
        <f t="shared" si="41"/>
        <v>1.0030867548326581</v>
      </c>
    </row>
    <row r="149" spans="1:14" x14ac:dyDescent="0.25">
      <c r="A149">
        <f t="shared" si="42"/>
        <v>41530</v>
      </c>
      <c r="B149">
        <f t="shared" si="32"/>
        <v>1470</v>
      </c>
      <c r="C149" s="1">
        <f t="shared" si="38"/>
        <v>3.2092127749581975E+22</v>
      </c>
      <c r="D149" s="1">
        <f t="shared" si="33"/>
        <v>389999999.99999988</v>
      </c>
      <c r="E149" s="1">
        <v>500000000</v>
      </c>
      <c r="F149" s="1">
        <f t="shared" si="39"/>
        <v>2787337091680.6563</v>
      </c>
      <c r="G149">
        <f t="shared" si="34"/>
        <v>0.22643957709821805</v>
      </c>
      <c r="H149">
        <f t="shared" si="35"/>
        <v>0.2108460240623668</v>
      </c>
      <c r="I149">
        <f t="shared" si="36"/>
        <v>1.5593553035851249E-2</v>
      </c>
      <c r="J149" s="1">
        <f t="shared" si="43"/>
        <v>2.174122931510912E+20</v>
      </c>
      <c r="K149" s="1">
        <f t="shared" si="37"/>
        <v>3.3902301238975795E+18</v>
      </c>
      <c r="L149" s="1">
        <f t="shared" si="40"/>
        <v>1.0870614657554556E+21</v>
      </c>
      <c r="M149">
        <v>7.8</v>
      </c>
      <c r="N149" s="2">
        <f t="shared" si="41"/>
        <v>1.0031187106071702</v>
      </c>
    </row>
    <row r="150" spans="1:14" x14ac:dyDescent="0.25">
      <c r="A150">
        <f t="shared" si="42"/>
        <v>41520</v>
      </c>
      <c r="B150">
        <f t="shared" si="32"/>
        <v>1480</v>
      </c>
      <c r="C150" s="1">
        <f t="shared" si="38"/>
        <v>3.1875398302029712E+22</v>
      </c>
      <c r="D150" s="1">
        <f t="shared" si="33"/>
        <v>389999999.99999988</v>
      </c>
      <c r="E150" s="1">
        <v>500000000</v>
      </c>
      <c r="F150" s="1">
        <f t="shared" si="39"/>
        <v>2778582660926.4517</v>
      </c>
      <c r="G150">
        <f t="shared" si="34"/>
        <v>0.22654866517424568</v>
      </c>
      <c r="H150">
        <f t="shared" si="35"/>
        <v>0.2107952544924023</v>
      </c>
      <c r="I150">
        <f t="shared" si="36"/>
        <v>1.5753410681843383E-2</v>
      </c>
      <c r="J150" s="1">
        <f t="shared" si="43"/>
        <v>2.1672944755226323E+20</v>
      </c>
      <c r="K150" s="1">
        <f t="shared" si="37"/>
        <v>3.4142279941398385E+18</v>
      </c>
      <c r="L150" s="1">
        <f t="shared" si="40"/>
        <v>1.0836472377613158E+21</v>
      </c>
      <c r="M150">
        <v>7.8</v>
      </c>
      <c r="N150" s="2">
        <f t="shared" si="41"/>
        <v>1.0031506821363687</v>
      </c>
    </row>
    <row r="151" spans="1:14" x14ac:dyDescent="0.25">
      <c r="A151">
        <f t="shared" si="42"/>
        <v>41510</v>
      </c>
      <c r="B151">
        <f t="shared" si="32"/>
        <v>1490</v>
      </c>
      <c r="C151" s="1">
        <f t="shared" si="38"/>
        <v>3.1659356444294837E+22</v>
      </c>
      <c r="D151" s="1">
        <f t="shared" si="33"/>
        <v>389999999.99999988</v>
      </c>
      <c r="E151" s="1">
        <v>500000000</v>
      </c>
      <c r="F151" s="1">
        <f t="shared" si="39"/>
        <v>2769767406857.3774</v>
      </c>
      <c r="G151">
        <f t="shared" si="34"/>
        <v>0.22665783209962206</v>
      </c>
      <c r="H151">
        <f t="shared" si="35"/>
        <v>0.21074448492243789</v>
      </c>
      <c r="I151">
        <f t="shared" si="36"/>
        <v>1.5913347177184178E-2</v>
      </c>
      <c r="J151" s="1">
        <f t="shared" si="43"/>
        <v>2.1604185773487541E+20</v>
      </c>
      <c r="K151" s="1">
        <f t="shared" si="37"/>
        <v>3.4379490869389056E+18</v>
      </c>
      <c r="L151" s="1">
        <f t="shared" si="40"/>
        <v>1.0802092886743768E+21</v>
      </c>
      <c r="M151">
        <v>7.8</v>
      </c>
      <c r="N151" s="2">
        <f t="shared" si="41"/>
        <v>1.0031826694354369</v>
      </c>
    </row>
    <row r="152" spans="1:14" x14ac:dyDescent="0.25">
      <c r="A152">
        <f t="shared" si="42"/>
        <v>41500</v>
      </c>
      <c r="B152">
        <f t="shared" si="32"/>
        <v>1500</v>
      </c>
      <c r="C152" s="1">
        <f t="shared" si="38"/>
        <v>3.1444006864934834E+22</v>
      </c>
      <c r="D152" s="1">
        <f t="shared" si="33"/>
        <v>389999999.99999988</v>
      </c>
      <c r="E152" s="1">
        <v>500000000</v>
      </c>
      <c r="F152" s="1">
        <f t="shared" si="39"/>
        <v>2760892043076.9805</v>
      </c>
      <c r="G152">
        <f t="shared" si="34"/>
        <v>0.22676707795035561</v>
      </c>
      <c r="H152">
        <f t="shared" si="35"/>
        <v>0.21069371535247342</v>
      </c>
      <c r="I152">
        <f t="shared" si="36"/>
        <v>1.6073362597882196E-2</v>
      </c>
      <c r="J152" s="1">
        <f t="shared" si="43"/>
        <v>2.1534957936000447E+20</v>
      </c>
      <c r="K152" s="1">
        <f t="shared" si="37"/>
        <v>3.4613918743547597E+18</v>
      </c>
      <c r="L152" s="1">
        <f t="shared" si="40"/>
        <v>1.0767478968000221E+21</v>
      </c>
      <c r="M152">
        <v>7.8</v>
      </c>
      <c r="N152" s="2">
        <f t="shared" si="41"/>
        <v>1.0032146725195765</v>
      </c>
    </row>
    <row r="153" spans="1:14" x14ac:dyDescent="0.25">
      <c r="A153">
        <f t="shared" si="42"/>
        <v>41490</v>
      </c>
      <c r="B153">
        <f t="shared" si="32"/>
        <v>1510</v>
      </c>
      <c r="C153" s="1">
        <f t="shared" si="38"/>
        <v>3.1229354196548129E+22</v>
      </c>
      <c r="D153" s="1">
        <f t="shared" si="33"/>
        <v>389999999.99999994</v>
      </c>
      <c r="E153" s="1">
        <v>500000000</v>
      </c>
      <c r="F153" s="1">
        <f t="shared" si="39"/>
        <v>2751957287009.0522</v>
      </c>
      <c r="G153">
        <f t="shared" si="34"/>
        <v>0.22687640280254656</v>
      </c>
      <c r="H153">
        <f t="shared" si="35"/>
        <v>0.21064294578250897</v>
      </c>
      <c r="I153">
        <f t="shared" si="36"/>
        <v>1.6233457020037589E-2</v>
      </c>
      <c r="J153" s="1">
        <f t="shared" si="43"/>
        <v>2.146526683867061E+20</v>
      </c>
      <c r="K153" s="1">
        <f t="shared" si="37"/>
        <v>3.4845548664919747E+18</v>
      </c>
      <c r="L153" s="1">
        <f t="shared" si="40"/>
        <v>1.0732633419335302E+21</v>
      </c>
      <c r="M153">
        <v>7.8</v>
      </c>
      <c r="N153" s="2">
        <f t="shared" si="41"/>
        <v>1.0032466914040075</v>
      </c>
    </row>
    <row r="154" spans="1:14" x14ac:dyDescent="0.25">
      <c r="A154">
        <f t="shared" si="42"/>
        <v>41480</v>
      </c>
      <c r="B154">
        <f t="shared" si="32"/>
        <v>1520</v>
      </c>
      <c r="C154" s="1">
        <f t="shared" si="38"/>
        <v>3.1015403015483752E+22</v>
      </c>
      <c r="D154" s="1">
        <f t="shared" si="33"/>
        <v>389999999.99999994</v>
      </c>
      <c r="E154" s="1">
        <v>500000000</v>
      </c>
      <c r="F154" s="1">
        <f t="shared" si="39"/>
        <v>2742963859799.6851</v>
      </c>
      <c r="G154">
        <f t="shared" si="34"/>
        <v>0.22698580673238677</v>
      </c>
      <c r="H154">
        <f t="shared" si="35"/>
        <v>0.2105921762125445</v>
      </c>
      <c r="I154">
        <f t="shared" si="36"/>
        <v>1.6393630519842273E-2</v>
      </c>
      <c r="J154" s="1">
        <f t="shared" si="43"/>
        <v>2.1395118106437547E+20</v>
      </c>
      <c r="K154" s="1">
        <f t="shared" si="37"/>
        <v>3.507436611653246E+18</v>
      </c>
      <c r="L154" s="1">
        <f t="shared" si="40"/>
        <v>1.069755905321877E+21</v>
      </c>
      <c r="M154">
        <v>7.8</v>
      </c>
      <c r="N154" s="2">
        <f t="shared" si="41"/>
        <v>1.0032787261039684</v>
      </c>
    </row>
    <row r="155" spans="1:14" x14ac:dyDescent="0.25">
      <c r="A155">
        <f t="shared" si="42"/>
        <v>41470</v>
      </c>
      <c r="B155">
        <f t="shared" si="32"/>
        <v>1530</v>
      </c>
      <c r="C155" s="1">
        <f t="shared" si="38"/>
        <v>3.0802157841558673E+22</v>
      </c>
      <c r="D155" s="1">
        <f t="shared" si="33"/>
        <v>389999999.99999994</v>
      </c>
      <c r="E155" s="1">
        <v>500000000</v>
      </c>
      <c r="F155" s="1">
        <f t="shared" si="39"/>
        <v>2733912486218.9531</v>
      </c>
      <c r="G155">
        <f t="shared" si="34"/>
        <v>0.2270952898161599</v>
      </c>
      <c r="H155">
        <f t="shared" si="35"/>
        <v>0.21054140664258006</v>
      </c>
      <c r="I155">
        <f t="shared" si="36"/>
        <v>1.6553883173579836E-2</v>
      </c>
      <c r="J155" s="1">
        <f t="shared" si="43"/>
        <v>2.1324517392507834E+20</v>
      </c>
      <c r="K155" s="1">
        <f t="shared" si="37"/>
        <v>3.53003569648546E+18</v>
      </c>
      <c r="L155" s="1">
        <f t="shared" si="40"/>
        <v>1.0662258696253916E+21</v>
      </c>
      <c r="M155">
        <v>7.8</v>
      </c>
      <c r="N155" s="2">
        <f t="shared" si="41"/>
        <v>1.003310776634716</v>
      </c>
    </row>
    <row r="156" spans="1:14" x14ac:dyDescent="0.25">
      <c r="A156">
        <f t="shared" si="42"/>
        <v>41460</v>
      </c>
      <c r="B156">
        <f t="shared" si="32"/>
        <v>1540</v>
      </c>
      <c r="C156" s="1">
        <f t="shared" si="38"/>
        <v>3.0589623137782817E+22</v>
      </c>
      <c r="D156" s="1">
        <f t="shared" si="33"/>
        <v>389999999.99999988</v>
      </c>
      <c r="E156" s="1">
        <v>500000000</v>
      </c>
      <c r="F156" s="1">
        <f t="shared" si="39"/>
        <v>2724803894562.2393</v>
      </c>
      <c r="G156">
        <f t="shared" si="34"/>
        <v>0.22720485213024183</v>
      </c>
      <c r="H156">
        <f t="shared" si="35"/>
        <v>0.21049063707261559</v>
      </c>
      <c r="I156">
        <f t="shared" si="36"/>
        <v>1.6714215057626242E-2</v>
      </c>
      <c r="J156" s="1">
        <f t="shared" si="43"/>
        <v>2.1253470377585466E+20</v>
      </c>
      <c r="K156" s="1">
        <f t="shared" si="37"/>
        <v>3.5523507461185229E+18</v>
      </c>
      <c r="L156" s="1">
        <f t="shared" si="40"/>
        <v>1.062673518879273E+21</v>
      </c>
      <c r="M156">
        <v>7.8</v>
      </c>
      <c r="N156" s="2">
        <f t="shared" si="41"/>
        <v>1.0033428430115252</v>
      </c>
    </row>
    <row r="157" spans="1:14" x14ac:dyDescent="0.25">
      <c r="A157">
        <f t="shared" si="42"/>
        <v>41450</v>
      </c>
      <c r="B157">
        <f t="shared" si="32"/>
        <v>1550</v>
      </c>
      <c r="C157" s="1">
        <f t="shared" si="38"/>
        <v>3.0377803310091821E+22</v>
      </c>
      <c r="D157" s="1">
        <f t="shared" si="33"/>
        <v>389999999.99999982</v>
      </c>
      <c r="E157" s="1">
        <v>500000000</v>
      </c>
      <c r="F157" s="1">
        <f t="shared" si="39"/>
        <v>2715638816551.2231</v>
      </c>
      <c r="G157">
        <f t="shared" si="34"/>
        <v>0.22731449375110038</v>
      </c>
      <c r="H157">
        <f t="shared" si="35"/>
        <v>0.21043986750265117</v>
      </c>
      <c r="I157">
        <f t="shared" si="36"/>
        <v>1.6874626248449209E-2</v>
      </c>
      <c r="J157" s="1">
        <f t="shared" si="43"/>
        <v>2.1181982769099538E+20</v>
      </c>
      <c r="K157" s="1">
        <f t="shared" si="37"/>
        <v>3.5743804242964593E+18</v>
      </c>
      <c r="L157" s="1">
        <f t="shared" si="40"/>
        <v>1.0590991384549766E+21</v>
      </c>
      <c r="M157">
        <v>7.8</v>
      </c>
      <c r="N157" s="2">
        <f t="shared" si="41"/>
        <v>1.0033749252496897</v>
      </c>
    </row>
    <row r="158" spans="1:14" x14ac:dyDescent="0.25">
      <c r="A158">
        <f t="shared" si="42"/>
        <v>41440</v>
      </c>
      <c r="B158">
        <f t="shared" si="32"/>
        <v>1560</v>
      </c>
      <c r="C158" s="1">
        <f t="shared" si="38"/>
        <v>3.0166702707087526E+22</v>
      </c>
      <c r="D158" s="1">
        <f t="shared" si="33"/>
        <v>389999999.99999988</v>
      </c>
      <c r="E158" s="1">
        <v>500000000</v>
      </c>
      <c r="F158" s="1">
        <f t="shared" si="39"/>
        <v>2706417987234.5527</v>
      </c>
      <c r="G158">
        <f t="shared" si="34"/>
        <v>0.22742421475529581</v>
      </c>
      <c r="H158">
        <f t="shared" si="35"/>
        <v>0.21038909793268673</v>
      </c>
      <c r="I158">
        <f t="shared" si="36"/>
        <v>1.7035116822609081E-2</v>
      </c>
      <c r="J158" s="1">
        <f t="shared" si="43"/>
        <v>2.1110060300429512E+20</v>
      </c>
      <c r="K158" s="1">
        <f t="shared" si="37"/>
        <v>3.5961234335013888E+18</v>
      </c>
      <c r="L158" s="1">
        <f t="shared" si="40"/>
        <v>1.0555030150214753E+21</v>
      </c>
      <c r="M158">
        <v>7.8</v>
      </c>
      <c r="N158" s="2">
        <f t="shared" si="41"/>
        <v>1.0034070233645218</v>
      </c>
    </row>
    <row r="159" spans="1:14" x14ac:dyDescent="0.25">
      <c r="A159">
        <f t="shared" si="42"/>
        <v>41430</v>
      </c>
      <c r="B159">
        <f t="shared" si="32"/>
        <v>1570</v>
      </c>
      <c r="C159" s="1">
        <f t="shared" si="38"/>
        <v>2.9956325619786244E+22</v>
      </c>
      <c r="D159" s="1">
        <f t="shared" si="33"/>
        <v>389999999.99999982</v>
      </c>
      <c r="E159" s="1">
        <v>500000000</v>
      </c>
      <c r="F159" s="1">
        <f t="shared" si="39"/>
        <v>2697142144888.2202</v>
      </c>
      <c r="G159">
        <f t="shared" si="34"/>
        <v>0.22753401521948066</v>
      </c>
      <c r="H159">
        <f t="shared" si="35"/>
        <v>0.21033832836272226</v>
      </c>
      <c r="I159">
        <f t="shared" si="36"/>
        <v>1.7195686856758402E-2</v>
      </c>
      <c r="J159" s="1">
        <f t="shared" si="43"/>
        <v>2.1037708730128119E+20</v>
      </c>
      <c r="K159" s="1">
        <f t="shared" si="37"/>
        <v>3.6175785150697559E+18</v>
      </c>
      <c r="L159" s="1">
        <f t="shared" si="40"/>
        <v>1.0518854365064055E+21</v>
      </c>
      <c r="M159">
        <v>7.8</v>
      </c>
      <c r="N159" s="2">
        <f t="shared" si="41"/>
        <v>1.0034391373713516</v>
      </c>
    </row>
    <row r="160" spans="1:14" x14ac:dyDescent="0.25">
      <c r="A160">
        <f t="shared" si="42"/>
        <v>41420</v>
      </c>
      <c r="B160">
        <f t="shared" si="32"/>
        <v>1580</v>
      </c>
      <c r="C160" s="1">
        <f t="shared" si="38"/>
        <v>2.9746676281374822E+22</v>
      </c>
      <c r="D160" s="1">
        <f t="shared" si="33"/>
        <v>389999999.99999982</v>
      </c>
      <c r="E160" s="1">
        <v>500000000</v>
      </c>
      <c r="F160" s="1">
        <f t="shared" si="39"/>
        <v>2687812030915.6533</v>
      </c>
      <c r="G160">
        <f t="shared" si="34"/>
        <v>0.22764389522040004</v>
      </c>
      <c r="H160">
        <f t="shared" si="35"/>
        <v>0.21028755879275782</v>
      </c>
      <c r="I160">
        <f t="shared" si="36"/>
        <v>1.7356336427642227E-2</v>
      </c>
      <c r="J160" s="1">
        <f t="shared" si="43"/>
        <v>2.0964933841142098E+20</v>
      </c>
      <c r="K160" s="1">
        <f t="shared" si="37"/>
        <v>3.6387444493012388E+18</v>
      </c>
      <c r="L160" s="1">
        <f t="shared" si="40"/>
        <v>1.0482466920571043E+21</v>
      </c>
      <c r="M160">
        <v>7.8</v>
      </c>
      <c r="N160" s="2">
        <f t="shared" si="41"/>
        <v>1.0034712672855284</v>
      </c>
    </row>
    <row r="161" spans="1:14" x14ac:dyDescent="0.25">
      <c r="A161">
        <f t="shared" si="42"/>
        <v>41410</v>
      </c>
      <c r="B161">
        <f t="shared" si="32"/>
        <v>1590</v>
      </c>
      <c r="C161" s="1">
        <f t="shared" si="38"/>
        <v>2.9537758866974513E+22</v>
      </c>
      <c r="D161" s="1">
        <f t="shared" si="33"/>
        <v>389999999.99999976</v>
      </c>
      <c r="E161" s="1">
        <v>500000000</v>
      </c>
      <c r="F161" s="1">
        <f t="shared" si="39"/>
        <v>2678428389747.5503</v>
      </c>
      <c r="G161">
        <f t="shared" si="34"/>
        <v>0.22775385483489183</v>
      </c>
      <c r="H161">
        <f t="shared" si="35"/>
        <v>0.21023678922279335</v>
      </c>
      <c r="I161">
        <f t="shared" si="36"/>
        <v>1.7517065612098481E-2</v>
      </c>
      <c r="J161" s="1">
        <f t="shared" si="43"/>
        <v>2.0891741440030894E+20</v>
      </c>
      <c r="K161" s="1">
        <f t="shared" si="37"/>
        <v>3.6596200555601797E+18</v>
      </c>
      <c r="L161" s="1">
        <f t="shared" si="40"/>
        <v>1.044587072001544E+21</v>
      </c>
      <c r="M161">
        <v>7.8</v>
      </c>
      <c r="N161" s="2">
        <f t="shared" si="41"/>
        <v>1.0035034131224196</v>
      </c>
    </row>
    <row r="162" spans="1:14" x14ac:dyDescent="0.25">
      <c r="A162">
        <f t="shared" si="42"/>
        <v>41400</v>
      </c>
      <c r="B162">
        <f t="shared" si="32"/>
        <v>1600</v>
      </c>
      <c r="C162" s="1">
        <f t="shared" si="38"/>
        <v>2.9329577493412679E+22</v>
      </c>
      <c r="D162" s="1">
        <f t="shared" si="33"/>
        <v>389999999.99999976</v>
      </c>
      <c r="E162" s="1">
        <v>500000000</v>
      </c>
      <c r="F162" s="1">
        <f t="shared" si="39"/>
        <v>2668991968741.4751</v>
      </c>
      <c r="G162">
        <f t="shared" si="34"/>
        <v>0.22786389413988661</v>
      </c>
      <c r="H162">
        <f t="shared" si="35"/>
        <v>0.21018601965282893</v>
      </c>
      <c r="I162">
        <f t="shared" si="36"/>
        <v>1.7677874487057682E-2</v>
      </c>
      <c r="J162" s="1">
        <f t="shared" si="43"/>
        <v>2.0818137356183506E+20</v>
      </c>
      <c r="K162" s="1">
        <f t="shared" si="37"/>
        <v>3.6802041923693885E+18</v>
      </c>
      <c r="L162" s="1">
        <f t="shared" si="40"/>
        <v>1.0409068678091747E+21</v>
      </c>
      <c r="M162">
        <v>7.8</v>
      </c>
      <c r="N162" s="2">
        <f t="shared" si="41"/>
        <v>1.0035355748974115</v>
      </c>
    </row>
    <row r="163" spans="1:14" x14ac:dyDescent="0.25">
      <c r="A163">
        <f t="shared" si="42"/>
        <v>41390</v>
      </c>
      <c r="B163">
        <f t="shared" si="32"/>
        <v>1610</v>
      </c>
      <c r="C163" s="1">
        <f t="shared" si="38"/>
        <v>2.9122136219002341E+22</v>
      </c>
      <c r="D163" s="1">
        <f t="shared" si="33"/>
        <v>389999999.99999976</v>
      </c>
      <c r="E163" s="1">
        <v>500000000</v>
      </c>
      <c r="F163" s="1">
        <f t="shared" si="39"/>
        <v>2659503518081.2275</v>
      </c>
      <c r="G163">
        <f t="shared" si="34"/>
        <v>0.22797401321240787</v>
      </c>
      <c r="H163">
        <f t="shared" si="35"/>
        <v>0.21013525008286449</v>
      </c>
      <c r="I163">
        <f t="shared" si="36"/>
        <v>1.7838763129543384E-2</v>
      </c>
      <c r="J163" s="1">
        <f t="shared" si="43"/>
        <v>2.074412744103357E+20</v>
      </c>
      <c r="K163" s="1">
        <f t="shared" si="37"/>
        <v>3.7004957574965878E+18</v>
      </c>
      <c r="L163" s="1">
        <f t="shared" si="40"/>
        <v>1.0372063720516781E+21</v>
      </c>
      <c r="M163">
        <v>7.8</v>
      </c>
      <c r="N163" s="2">
        <f t="shared" si="41"/>
        <v>1.0035677526259086</v>
      </c>
    </row>
    <row r="164" spans="1:14" x14ac:dyDescent="0.25">
      <c r="A164">
        <f t="shared" si="42"/>
        <v>41380</v>
      </c>
      <c r="B164">
        <f t="shared" si="32"/>
        <v>1620</v>
      </c>
      <c r="C164" s="1">
        <f t="shared" si="38"/>
        <v>2.8915439043329613E+22</v>
      </c>
      <c r="D164" s="1">
        <f t="shared" si="33"/>
        <v>389999999.99999982</v>
      </c>
      <c r="E164" s="1">
        <v>500000000</v>
      </c>
      <c r="F164" s="1">
        <f t="shared" si="39"/>
        <v>2649963790676.0137</v>
      </c>
      <c r="G164">
        <f t="shared" si="34"/>
        <v>0.22808421212957228</v>
      </c>
      <c r="H164">
        <f t="shared" si="35"/>
        <v>0.21008448051290002</v>
      </c>
      <c r="I164">
        <f t="shared" si="36"/>
        <v>1.799973161667226E-2</v>
      </c>
      <c r="J164" s="1">
        <f t="shared" si="43"/>
        <v>2.0669717567272904E+20</v>
      </c>
      <c r="K164" s="1">
        <f t="shared" si="37"/>
        <v>3.720493688033281E+18</v>
      </c>
      <c r="L164" s="1">
        <f t="shared" si="40"/>
        <v>1.0334858783636449E+21</v>
      </c>
      <c r="M164">
        <v>7.8</v>
      </c>
      <c r="N164" s="2">
        <f t="shared" si="41"/>
        <v>1.0035999463233345</v>
      </c>
    </row>
    <row r="165" spans="1:14" x14ac:dyDescent="0.25">
      <c r="A165">
        <f t="shared" si="42"/>
        <v>41370</v>
      </c>
      <c r="B165">
        <f t="shared" si="32"/>
        <v>1630</v>
      </c>
      <c r="C165" s="1">
        <f t="shared" si="38"/>
        <v>2.8709489907048978E+22</v>
      </c>
      <c r="D165" s="1">
        <f t="shared" si="33"/>
        <v>389999999.99999988</v>
      </c>
      <c r="E165" s="1">
        <v>500000000</v>
      </c>
      <c r="F165" s="1">
        <f t="shared" si="39"/>
        <v>2640373542059.4336</v>
      </c>
      <c r="G165">
        <f t="shared" si="34"/>
        <v>0.22819449096858979</v>
      </c>
      <c r="H165">
        <f t="shared" si="35"/>
        <v>0.21003371094293558</v>
      </c>
      <c r="I165">
        <f t="shared" si="36"/>
        <v>1.8160780025654216E-2</v>
      </c>
      <c r="J165" s="1">
        <f t="shared" si="43"/>
        <v>2.059491362806358E+20</v>
      </c>
      <c r="K165" s="1">
        <f t="shared" si="37"/>
        <v>3.7401969604661089E+18</v>
      </c>
      <c r="L165" s="1">
        <f t="shared" si="40"/>
        <v>1.0297456814031788E+21</v>
      </c>
      <c r="M165">
        <v>7.8</v>
      </c>
      <c r="N165" s="2">
        <f t="shared" si="41"/>
        <v>1.0036321560051309</v>
      </c>
    </row>
    <row r="166" spans="1:14" x14ac:dyDescent="0.25">
      <c r="A166">
        <f t="shared" si="42"/>
        <v>41360</v>
      </c>
      <c r="B166">
        <f t="shared" si="32"/>
        <v>1640</v>
      </c>
      <c r="C166" s="1">
        <f t="shared" si="38"/>
        <v>2.8504292691686489E+22</v>
      </c>
      <c r="D166" s="1">
        <f t="shared" si="33"/>
        <v>389999999.99999988</v>
      </c>
      <c r="E166" s="1">
        <v>500000000</v>
      </c>
      <c r="F166" s="1">
        <f t="shared" si="39"/>
        <v>2630733530288.3037</v>
      </c>
      <c r="G166">
        <f t="shared" si="34"/>
        <v>0.22830484980676349</v>
      </c>
      <c r="H166">
        <f t="shared" si="35"/>
        <v>0.2099829413729711</v>
      </c>
      <c r="I166">
        <f t="shared" si="36"/>
        <v>1.8321908433792389E-2</v>
      </c>
      <c r="J166" s="1">
        <f t="shared" si="43"/>
        <v>2.0519721536248771E+20</v>
      </c>
      <c r="K166" s="1">
        <f t="shared" si="37"/>
        <v>3.7596045907406766E+18</v>
      </c>
      <c r="L166" s="1">
        <f t="shared" si="40"/>
        <v>1.0259860768124381E+21</v>
      </c>
      <c r="M166">
        <v>7.8</v>
      </c>
      <c r="N166" s="2">
        <f t="shared" si="41"/>
        <v>1.0036643816867585</v>
      </c>
    </row>
    <row r="167" spans="1:14" x14ac:dyDescent="0.25">
      <c r="A167">
        <f t="shared" si="42"/>
        <v>41350</v>
      </c>
      <c r="B167">
        <f t="shared" si="32"/>
        <v>1650</v>
      </c>
      <c r="C167" s="1">
        <f t="shared" si="38"/>
        <v>2.8299851219450865E+22</v>
      </c>
      <c r="D167" s="1">
        <f t="shared" si="33"/>
        <v>389999999.99999994</v>
      </c>
      <c r="E167" s="1">
        <v>500000000</v>
      </c>
      <c r="F167" s="1">
        <f t="shared" si="39"/>
        <v>2621044515841.3345</v>
      </c>
      <c r="G167">
        <f t="shared" si="34"/>
        <v>0.22841528872149014</v>
      </c>
      <c r="H167">
        <f t="shared" si="35"/>
        <v>0.20993217180300666</v>
      </c>
      <c r="I167">
        <f t="shared" si="36"/>
        <v>1.8483116918483478E-2</v>
      </c>
      <c r="J167" s="1">
        <f t="shared" si="43"/>
        <v>2.0444147223562407E+20</v>
      </c>
      <c r="K167" s="1">
        <f t="shared" si="37"/>
        <v>3.7787156343179336E+18</v>
      </c>
      <c r="L167" s="1">
        <f t="shared" si="40"/>
        <v>1.0222073611781202E+21</v>
      </c>
      <c r="M167">
        <v>7.8</v>
      </c>
      <c r="N167" s="2">
        <f t="shared" si="41"/>
        <v>1.0036966233836968</v>
      </c>
    </row>
    <row r="168" spans="1:14" x14ac:dyDescent="0.25">
      <c r="A168">
        <f t="shared" si="42"/>
        <v>41340</v>
      </c>
      <c r="B168">
        <f t="shared" ref="B168:B231" si="44">43000-A168</f>
        <v>1660</v>
      </c>
      <c r="C168" s="1">
        <f t="shared" si="38"/>
        <v>2.8096169253052485E+22</v>
      </c>
      <c r="D168" s="1">
        <f t="shared" ref="D168:D231" si="45">L168/F168</f>
        <v>389999999.99999988</v>
      </c>
      <c r="E168" s="1">
        <v>500000000</v>
      </c>
      <c r="F168" s="1">
        <f t="shared" si="39"/>
        <v>2611307261517.686</v>
      </c>
      <c r="G168">
        <f t="shared" ref="G168:G231" si="46">9.84*POWER(6300/A168,2)</f>
        <v>0.22852580779025994</v>
      </c>
      <c r="H168">
        <f t="shared" ref="H168:H231" si="47">4*PI()*PI()*A168*1000/24/25/3600/3600</f>
        <v>0.20988140223304222</v>
      </c>
      <c r="I168">
        <f t="shared" ref="I168:I231" si="48">G168-H168</f>
        <v>1.8644405557217719E-2</v>
      </c>
      <c r="J168" s="1">
        <f t="shared" si="43"/>
        <v>2.0368196639837949E+20</v>
      </c>
      <c r="K168" s="1">
        <f t="shared" ref="K168:K231" si="49">J168*I168</f>
        <v>3.7975291862229796E+18</v>
      </c>
      <c r="L168" s="1">
        <f t="shared" si="40"/>
        <v>1.0184098319918972E+21</v>
      </c>
      <c r="M168">
        <v>7.8</v>
      </c>
      <c r="N168" s="2">
        <f t="shared" si="41"/>
        <v>1.0037288811114435</v>
      </c>
    </row>
    <row r="169" spans="1:14" x14ac:dyDescent="0.25">
      <c r="A169">
        <f t="shared" si="42"/>
        <v>41330</v>
      </c>
      <c r="B169">
        <f t="shared" si="44"/>
        <v>1670</v>
      </c>
      <c r="C169" s="1">
        <f t="shared" si="38"/>
        <v>2.7893250495530324E+22</v>
      </c>
      <c r="D169" s="1">
        <f t="shared" si="45"/>
        <v>389999999.99999988</v>
      </c>
      <c r="E169" s="1">
        <v>500000000</v>
      </c>
      <c r="F169" s="1">
        <f t="shared" si="39"/>
        <v>2601522532335.4131</v>
      </c>
      <c r="G169">
        <f t="shared" si="46"/>
        <v>0.22863640709065719</v>
      </c>
      <c r="H169">
        <f t="shared" si="47"/>
        <v>0.20983063266307772</v>
      </c>
      <c r="I169">
        <f t="shared" si="48"/>
        <v>1.8805774427579469E-2</v>
      </c>
      <c r="J169" s="1">
        <f t="shared" si="43"/>
        <v>2.0291875752216225E+20</v>
      </c>
      <c r="K169" s="1">
        <f t="shared" si="49"/>
        <v>3.8160443810864778E+18</v>
      </c>
      <c r="L169" s="1">
        <f t="shared" si="40"/>
        <v>1.0145937876108108E+21</v>
      </c>
      <c r="M169">
        <v>7.8</v>
      </c>
      <c r="N169" s="2">
        <f t="shared" si="41"/>
        <v>1.0037611548855159</v>
      </c>
    </row>
    <row r="170" spans="1:14" x14ac:dyDescent="0.25">
      <c r="A170">
        <f t="shared" si="42"/>
        <v>41320</v>
      </c>
      <c r="B170">
        <f t="shared" si="44"/>
        <v>1680</v>
      </c>
      <c r="C170" s="1">
        <f t="shared" si="38"/>
        <v>2.7691098590086798E+22</v>
      </c>
      <c r="D170" s="1">
        <f t="shared" si="45"/>
        <v>389999999.99999982</v>
      </c>
      <c r="E170" s="1">
        <v>500000000</v>
      </c>
      <c r="F170" s="1">
        <f t="shared" si="39"/>
        <v>2591691095429.8281</v>
      </c>
      <c r="G170">
        <f t="shared" si="46"/>
        <v>0.22874708670035956</v>
      </c>
      <c r="H170">
        <f t="shared" si="47"/>
        <v>0.20977986309311331</v>
      </c>
      <c r="I170">
        <f t="shared" si="48"/>
        <v>1.8967223607246259E-2</v>
      </c>
      <c r="J170" s="1">
        <f t="shared" si="43"/>
        <v>2.0215190544352661E+20</v>
      </c>
      <c r="K170" s="1">
        <f t="shared" si="49"/>
        <v>3.8342603931782712E+18</v>
      </c>
      <c r="L170" s="1">
        <f t="shared" si="40"/>
        <v>1.0107595272176325E+21</v>
      </c>
      <c r="M170">
        <v>7.8</v>
      </c>
      <c r="N170" s="2">
        <f t="shared" si="41"/>
        <v>1.0037934447214492</v>
      </c>
    </row>
    <row r="171" spans="1:14" x14ac:dyDescent="0.25">
      <c r="A171">
        <f t="shared" si="42"/>
        <v>41310</v>
      </c>
      <c r="B171">
        <f t="shared" si="44"/>
        <v>1690</v>
      </c>
      <c r="C171" s="1">
        <f t="shared" si="38"/>
        <v>2.748971711993056E+22</v>
      </c>
      <c r="D171" s="1">
        <f t="shared" si="45"/>
        <v>389999999.99999982</v>
      </c>
      <c r="E171" s="1">
        <v>500000000</v>
      </c>
      <c r="F171" s="1">
        <f t="shared" si="39"/>
        <v>2581813719951.792</v>
      </c>
      <c r="G171">
        <f t="shared" si="46"/>
        <v>0.22885784669713924</v>
      </c>
      <c r="H171">
        <f t="shared" si="47"/>
        <v>0.20972909352314889</v>
      </c>
      <c r="I171">
        <f t="shared" si="48"/>
        <v>1.9128753173990348E-2</v>
      </c>
      <c r="J171" s="1">
        <f t="shared" si="43"/>
        <v>2.0138147015623977E+20</v>
      </c>
      <c r="K171" s="1">
        <f t="shared" si="49"/>
        <v>3.8521764364340142E+18</v>
      </c>
      <c r="L171" s="1">
        <f t="shared" si="40"/>
        <v>1.0069073507811985E+21</v>
      </c>
      <c r="M171">
        <v>7.8</v>
      </c>
      <c r="N171" s="2">
        <f t="shared" si="41"/>
        <v>1.0038257506347981</v>
      </c>
    </row>
    <row r="172" spans="1:14" x14ac:dyDescent="0.25">
      <c r="A172">
        <f t="shared" si="42"/>
        <v>41300</v>
      </c>
      <c r="B172">
        <f t="shared" si="44"/>
        <v>1700</v>
      </c>
      <c r="C172" s="1">
        <f t="shared" si="38"/>
        <v>2.7289109608127216E+22</v>
      </c>
      <c r="D172" s="1">
        <f t="shared" si="45"/>
        <v>389999999.99999988</v>
      </c>
      <c r="E172" s="1">
        <v>500000000</v>
      </c>
      <c r="F172" s="1">
        <f t="shared" si="39"/>
        <v>2571891176965.9614</v>
      </c>
      <c r="G172">
        <f t="shared" si="46"/>
        <v>0.22896868715886243</v>
      </c>
      <c r="H172">
        <f t="shared" si="47"/>
        <v>0.20967832395318436</v>
      </c>
      <c r="I172">
        <f t="shared" si="48"/>
        <v>1.9290363205678063E-2</v>
      </c>
      <c r="J172" s="1">
        <f t="shared" si="43"/>
        <v>2.0060751180334495E+20</v>
      </c>
      <c r="K172" s="1">
        <f t="shared" si="49"/>
        <v>3.8697917644738729E+18</v>
      </c>
      <c r="L172" s="1">
        <f t="shared" si="40"/>
        <v>1.0030375590167246E+21</v>
      </c>
      <c r="M172">
        <v>7.8</v>
      </c>
      <c r="N172" s="2">
        <f t="shared" si="41"/>
        <v>1.0038580726411357</v>
      </c>
    </row>
    <row r="173" spans="1:14" x14ac:dyDescent="0.25">
      <c r="A173">
        <f t="shared" si="42"/>
        <v>41290</v>
      </c>
      <c r="B173">
        <f t="shared" si="44"/>
        <v>1710</v>
      </c>
      <c r="C173" s="1">
        <f t="shared" si="38"/>
        <v>2.7089279517457996E+22</v>
      </c>
      <c r="D173" s="1">
        <f t="shared" si="45"/>
        <v>389999999.99999988</v>
      </c>
      <c r="E173" s="1">
        <v>500000000</v>
      </c>
      <c r="F173" s="1">
        <f t="shared" si="39"/>
        <v>2561924239349.0029</v>
      </c>
      <c r="G173">
        <f t="shared" si="46"/>
        <v>0.22907960816348941</v>
      </c>
      <c r="H173">
        <f t="shared" si="47"/>
        <v>0.20962755438322001</v>
      </c>
      <c r="I173">
        <f t="shared" si="48"/>
        <v>1.9452053780269402E-2</v>
      </c>
      <c r="J173" s="1">
        <f t="shared" si="43"/>
        <v>1.9983009066922223E+20</v>
      </c>
      <c r="K173" s="1">
        <f t="shared" si="49"/>
        <v>3.8871056706138214E+18</v>
      </c>
      <c r="L173" s="1">
        <f t="shared" si="40"/>
        <v>9.991504533461108E+20</v>
      </c>
      <c r="M173">
        <v>7.8</v>
      </c>
      <c r="N173" s="2">
        <f t="shared" si="41"/>
        <v>1.0038904107560538</v>
      </c>
    </row>
    <row r="174" spans="1:14" x14ac:dyDescent="0.25">
      <c r="A174">
        <f t="shared" si="42"/>
        <v>41280</v>
      </c>
      <c r="B174">
        <f t="shared" si="44"/>
        <v>1720</v>
      </c>
      <c r="C174" s="1">
        <f t="shared" si="38"/>
        <v>2.6890230250286346E+22</v>
      </c>
      <c r="D174" s="1">
        <f t="shared" si="45"/>
        <v>389999999.99999982</v>
      </c>
      <c r="E174" s="1">
        <v>500000000</v>
      </c>
      <c r="F174" s="1">
        <f t="shared" si="39"/>
        <v>2551913681687.7983</v>
      </c>
      <c r="G174">
        <f t="shared" si="46"/>
        <v>0.22919060978907516</v>
      </c>
      <c r="H174">
        <f t="shared" si="47"/>
        <v>0.20957678481325545</v>
      </c>
      <c r="I174">
        <f t="shared" si="48"/>
        <v>1.9613824975819705E-2</v>
      </c>
      <c r="J174" s="1">
        <f t="shared" si="43"/>
        <v>1.9904926717164824E+20</v>
      </c>
      <c r="K174" s="1">
        <f t="shared" si="49"/>
        <v>3.9041174878698834E+18</v>
      </c>
      <c r="L174" s="1">
        <f t="shared" si="40"/>
        <v>9.9524633585824091E+20</v>
      </c>
      <c r="M174">
        <v>7.8</v>
      </c>
      <c r="N174" s="2">
        <f t="shared" si="41"/>
        <v>1.0039227649951639</v>
      </c>
    </row>
    <row r="175" spans="1:14" x14ac:dyDescent="0.25">
      <c r="A175">
        <f t="shared" si="42"/>
        <v>41270</v>
      </c>
      <c r="B175">
        <f t="shared" si="44"/>
        <v>1730</v>
      </c>
      <c r="C175" s="1">
        <f t="shared" si="38"/>
        <v>2.669196514843249E+22</v>
      </c>
      <c r="D175" s="1">
        <f t="shared" si="45"/>
        <v>389999999.99999982</v>
      </c>
      <c r="E175" s="1">
        <v>500000000</v>
      </c>
      <c r="F175" s="1">
        <f t="shared" si="39"/>
        <v>2541860280177.6592</v>
      </c>
      <c r="G175">
        <f t="shared" si="46"/>
        <v>0.22930169211376922</v>
      </c>
      <c r="H175">
        <f t="shared" si="47"/>
        <v>0.20952601524329109</v>
      </c>
      <c r="I175">
        <f t="shared" si="48"/>
        <v>1.9775676870478126E-2</v>
      </c>
      <c r="J175" s="1">
        <f t="shared" si="43"/>
        <v>1.9826510185385742E+20</v>
      </c>
      <c r="K175" s="1">
        <f t="shared" si="49"/>
        <v>3.9208265889543178E+18</v>
      </c>
      <c r="L175" s="1">
        <f t="shared" si="40"/>
        <v>9.9132550926928655E+20</v>
      </c>
      <c r="M175">
        <v>7.8</v>
      </c>
      <c r="N175" s="2">
        <f t="shared" si="41"/>
        <v>1.0039551353740956</v>
      </c>
    </row>
    <row r="176" spans="1:14" x14ac:dyDescent="0.25">
      <c r="A176">
        <f t="shared" si="42"/>
        <v>41260</v>
      </c>
      <c r="B176">
        <f t="shared" si="44"/>
        <v>1740</v>
      </c>
      <c r="C176" s="1">
        <f t="shared" si="38"/>
        <v>2.6494487493055886E+22</v>
      </c>
      <c r="D176" s="1">
        <f t="shared" si="45"/>
        <v>389999999.99999982</v>
      </c>
      <c r="E176" s="1">
        <v>500000000</v>
      </c>
      <c r="F176" s="1">
        <f t="shared" si="39"/>
        <v>2531764812520.5693</v>
      </c>
      <c r="G176">
        <f t="shared" si="46"/>
        <v>0.22941285521581575</v>
      </c>
      <c r="H176">
        <f t="shared" si="47"/>
        <v>0.20947524567332657</v>
      </c>
      <c r="I176">
        <f t="shared" si="48"/>
        <v>1.9937609542489187E-2</v>
      </c>
      <c r="J176" s="1">
        <f t="shared" si="43"/>
        <v>1.9747765537660443E+20</v>
      </c>
      <c r="K176" s="1">
        <f t="shared" si="49"/>
        <v>3.9372323862649795E+18</v>
      </c>
      <c r="L176" s="1">
        <f t="shared" si="40"/>
        <v>9.8738827688302163E+20</v>
      </c>
      <c r="M176">
        <v>7.8</v>
      </c>
      <c r="N176" s="2">
        <f t="shared" si="41"/>
        <v>1.0039875219084979</v>
      </c>
    </row>
    <row r="177" spans="1:14" x14ac:dyDescent="0.25">
      <c r="A177">
        <f t="shared" si="42"/>
        <v>41250</v>
      </c>
      <c r="B177">
        <f t="shared" si="44"/>
        <v>1750</v>
      </c>
      <c r="C177" s="1">
        <f t="shared" si="38"/>
        <v>2.6297800504545653E+22</v>
      </c>
      <c r="D177" s="1">
        <f t="shared" si="45"/>
        <v>389999999.99999976</v>
      </c>
      <c r="E177" s="1">
        <v>500000000</v>
      </c>
      <c r="F177" s="1">
        <f t="shared" si="39"/>
        <v>2521628057823.4756</v>
      </c>
      <c r="G177">
        <f t="shared" si="46"/>
        <v>0.22952409917355374</v>
      </c>
      <c r="H177">
        <f t="shared" si="47"/>
        <v>0.20942447610336212</v>
      </c>
      <c r="I177">
        <f t="shared" si="48"/>
        <v>2.0099623070191613E-2</v>
      </c>
      <c r="J177" s="1">
        <f t="shared" si="43"/>
        <v>1.966869885102311E+20</v>
      </c>
      <c r="K177" s="1">
        <f t="shared" si="49"/>
        <v>3.953334331866754E+18</v>
      </c>
      <c r="L177" s="1">
        <f t="shared" si="40"/>
        <v>9.8343494255115488E+20</v>
      </c>
      <c r="M177">
        <v>7.8</v>
      </c>
      <c r="N177" s="2">
        <f t="shared" si="41"/>
        <v>1.0040199246140382</v>
      </c>
    </row>
    <row r="178" spans="1:14" x14ac:dyDescent="0.25">
      <c r="A178">
        <f t="shared" si="42"/>
        <v>41240</v>
      </c>
      <c r="B178">
        <f t="shared" si="44"/>
        <v>1760</v>
      </c>
      <c r="C178" s="1">
        <f t="shared" si="38"/>
        <v>2.6101907342418915E+22</v>
      </c>
      <c r="D178" s="1">
        <f t="shared" si="45"/>
        <v>389999999.9999997</v>
      </c>
      <c r="E178" s="1">
        <v>500000000</v>
      </c>
      <c r="F178" s="1">
        <f t="shared" si="39"/>
        <v>2511450796496.6396</v>
      </c>
      <c r="G178">
        <f t="shared" si="46"/>
        <v>0.22963542406541729</v>
      </c>
      <c r="H178">
        <f t="shared" si="47"/>
        <v>0.20937370653339771</v>
      </c>
      <c r="I178">
        <f t="shared" si="48"/>
        <v>2.026171753201958E-2</v>
      </c>
      <c r="J178" s="1">
        <f t="shared" si="43"/>
        <v>1.9589316212673793E+20</v>
      </c>
      <c r="K178" s="1">
        <f t="shared" si="49"/>
        <v>3.9691319174660797E+18</v>
      </c>
      <c r="L178" s="1">
        <f t="shared" si="40"/>
        <v>9.7946581063368874E+20</v>
      </c>
      <c r="M178">
        <v>7.8</v>
      </c>
      <c r="N178" s="2">
        <f t="shared" si="41"/>
        <v>1.0040523435064039</v>
      </c>
    </row>
    <row r="179" spans="1:14" x14ac:dyDescent="0.25">
      <c r="A179">
        <f t="shared" si="42"/>
        <v>41230</v>
      </c>
      <c r="B179">
        <f t="shared" si="44"/>
        <v>1770</v>
      </c>
      <c r="C179" s="1">
        <f t="shared" si="38"/>
        <v>2.5906811105227053E+22</v>
      </c>
      <c r="D179" s="1">
        <f t="shared" si="45"/>
        <v>389999999.9999997</v>
      </c>
      <c r="E179" s="1">
        <v>500000000</v>
      </c>
      <c r="F179" s="1">
        <f t="shared" si="39"/>
        <v>2501233810152.0811</v>
      </c>
      <c r="G179">
        <f t="shared" si="46"/>
        <v>0.22974682996993551</v>
      </c>
      <c r="H179">
        <f t="shared" si="47"/>
        <v>0.20932293696343321</v>
      </c>
      <c r="I179">
        <f t="shared" si="48"/>
        <v>2.0423893006502297E-2</v>
      </c>
      <c r="J179" s="1">
        <f t="shared" si="43"/>
        <v>1.9509623719186232E+20</v>
      </c>
      <c r="K179" s="1">
        <f t="shared" si="49"/>
        <v>3.9846246743777905E+18</v>
      </c>
      <c r="L179" s="1">
        <f t="shared" si="40"/>
        <v>9.7548118595931092E+20</v>
      </c>
      <c r="M179">
        <v>7.8</v>
      </c>
      <c r="N179" s="2">
        <f t="shared" si="41"/>
        <v>1.0040847786013005</v>
      </c>
    </row>
    <row r="180" spans="1:14" x14ac:dyDescent="0.25">
      <c r="A180">
        <f t="shared" si="42"/>
        <v>41220</v>
      </c>
      <c r="B180">
        <f t="shared" si="44"/>
        <v>1780</v>
      </c>
      <c r="C180" s="1">
        <f t="shared" si="38"/>
        <v>2.5712514830469888E+22</v>
      </c>
      <c r="D180" s="1">
        <f t="shared" si="45"/>
        <v>389999999.99999964</v>
      </c>
      <c r="E180" s="1">
        <v>500000000</v>
      </c>
      <c r="F180" s="1">
        <f t="shared" si="39"/>
        <v>2490977881502.1206</v>
      </c>
      <c r="G180">
        <f t="shared" si="46"/>
        <v>0.22985831696573292</v>
      </c>
      <c r="H180">
        <f t="shared" si="47"/>
        <v>0.20927216739346877</v>
      </c>
      <c r="I180">
        <f t="shared" si="48"/>
        <v>2.0586149572264151E-2</v>
      </c>
      <c r="J180" s="1">
        <f t="shared" si="43"/>
        <v>1.9429627475716542E+20</v>
      </c>
      <c r="K180" s="1">
        <f t="shared" si="49"/>
        <v>3.9998121734847386E+18</v>
      </c>
      <c r="L180" s="1">
        <f t="shared" si="40"/>
        <v>9.7148137378582613E+20</v>
      </c>
      <c r="M180">
        <v>7.8</v>
      </c>
      <c r="N180" s="2">
        <f t="shared" si="41"/>
        <v>1.0041172299144527</v>
      </c>
    </row>
    <row r="181" spans="1:14" x14ac:dyDescent="0.25">
      <c r="A181">
        <f t="shared" si="42"/>
        <v>41210</v>
      </c>
      <c r="B181">
        <f t="shared" si="44"/>
        <v>1790</v>
      </c>
      <c r="C181" s="1">
        <f t="shared" si="38"/>
        <v>2.5519021494517763E+22</v>
      </c>
      <c r="D181" s="1">
        <f t="shared" si="45"/>
        <v>389999999.9999997</v>
      </c>
      <c r="E181" s="1">
        <v>500000000</v>
      </c>
      <c r="F181" s="1">
        <f t="shared" si="39"/>
        <v>2480683794258.043</v>
      </c>
      <c r="G181">
        <f t="shared" si="46"/>
        <v>0.22996988513152933</v>
      </c>
      <c r="H181">
        <f t="shared" si="47"/>
        <v>0.2092213978235043</v>
      </c>
      <c r="I181">
        <f t="shared" si="48"/>
        <v>2.0748487308025032E-2</v>
      </c>
      <c r="J181" s="1">
        <f t="shared" si="43"/>
        <v>1.9349333595212733E+20</v>
      </c>
      <c r="K181" s="1">
        <f t="shared" si="49"/>
        <v>4.0146940251901373E+18</v>
      </c>
      <c r="L181" s="1">
        <f t="shared" si="40"/>
        <v>9.6746667976063595E+20</v>
      </c>
      <c r="M181">
        <v>7.8</v>
      </c>
      <c r="N181" s="2">
        <f t="shared" si="41"/>
        <v>1.0041496974616051</v>
      </c>
    </row>
    <row r="182" spans="1:14" x14ac:dyDescent="0.25">
      <c r="A182">
        <f t="shared" si="42"/>
        <v>41200</v>
      </c>
      <c r="B182">
        <f t="shared" si="44"/>
        <v>1800</v>
      </c>
      <c r="C182" s="1">
        <f t="shared" si="38"/>
        <v>2.5326334012541507E+22</v>
      </c>
      <c r="D182" s="1">
        <f t="shared" si="45"/>
        <v>389999999.9999997</v>
      </c>
      <c r="E182" s="1">
        <v>500000000</v>
      </c>
      <c r="F182" s="1">
        <f t="shared" si="39"/>
        <v>2470352333028.9082</v>
      </c>
      <c r="G182">
        <f t="shared" si="46"/>
        <v>0.23008153454614003</v>
      </c>
      <c r="H182">
        <f t="shared" si="47"/>
        <v>0.20917062825353991</v>
      </c>
      <c r="I182">
        <f t="shared" si="48"/>
        <v>2.0910906292600118E-2</v>
      </c>
      <c r="J182" s="1">
        <f t="shared" si="43"/>
        <v>1.9268748197625486E+20</v>
      </c>
      <c r="K182" s="1">
        <f t="shared" si="49"/>
        <v>4.0292698793625395E+18</v>
      </c>
      <c r="L182" s="1">
        <f t="shared" si="40"/>
        <v>9.634374098812734E+20</v>
      </c>
      <c r="M182">
        <v>7.8</v>
      </c>
      <c r="N182" s="2">
        <f t="shared" si="41"/>
        <v>1.0041821812585201</v>
      </c>
    </row>
    <row r="183" spans="1:14" x14ac:dyDescent="0.25">
      <c r="A183">
        <f t="shared" si="42"/>
        <v>41190</v>
      </c>
      <c r="B183">
        <f t="shared" si="44"/>
        <v>1810</v>
      </c>
      <c r="C183" s="1">
        <f t="shared" si="38"/>
        <v>2.5134455238450305E+22</v>
      </c>
      <c r="D183" s="1">
        <f t="shared" si="45"/>
        <v>389999999.99999976</v>
      </c>
      <c r="E183" s="1">
        <v>500000000</v>
      </c>
      <c r="F183" s="1">
        <f t="shared" si="39"/>
        <v>2459984283220.5137</v>
      </c>
      <c r="G183">
        <f t="shared" si="46"/>
        <v>0.23019326528847628</v>
      </c>
      <c r="H183">
        <f t="shared" si="47"/>
        <v>0.20911985868357547</v>
      </c>
      <c r="I183">
        <f t="shared" si="48"/>
        <v>2.1073406604900813E-2</v>
      </c>
      <c r="J183" s="1">
        <f t="shared" si="43"/>
        <v>1.9187877409120007E+20</v>
      </c>
      <c r="K183" s="1">
        <f t="shared" si="49"/>
        <v>4.0435394252737664E+18</v>
      </c>
      <c r="L183" s="1">
        <f t="shared" si="40"/>
        <v>9.5939387045599969E+20</v>
      </c>
      <c r="M183">
        <v>7.8</v>
      </c>
      <c r="N183" s="2">
        <f t="shared" si="41"/>
        <v>1.0042146813209802</v>
      </c>
    </row>
    <row r="184" spans="1:14" x14ac:dyDescent="0.25">
      <c r="A184">
        <f t="shared" si="42"/>
        <v>41180</v>
      </c>
      <c r="B184">
        <f t="shared" si="44"/>
        <v>1820</v>
      </c>
      <c r="C184" s="1">
        <f t="shared" si="38"/>
        <v>2.494338796483741E+22</v>
      </c>
      <c r="D184" s="1">
        <f t="shared" si="45"/>
        <v>389999999.9999997</v>
      </c>
      <c r="E184" s="1">
        <v>500000000</v>
      </c>
      <c r="F184" s="1">
        <f t="shared" si="39"/>
        <v>2449580430934.5415</v>
      </c>
      <c r="G184">
        <f t="shared" si="46"/>
        <v>0.2303050774375448</v>
      </c>
      <c r="H184">
        <f t="shared" si="47"/>
        <v>0.209069089113611</v>
      </c>
      <c r="I184">
        <f t="shared" si="48"/>
        <v>2.1235988323933808E-2</v>
      </c>
      <c r="J184" s="1">
        <f t="shared" si="43"/>
        <v>1.9106727361289424E+20</v>
      </c>
      <c r="K184" s="1">
        <f t="shared" si="49"/>
        <v>4.0575023915292882E+18</v>
      </c>
      <c r="L184" s="1">
        <f t="shared" si="40"/>
        <v>9.5533636806447045E+20</v>
      </c>
      <c r="M184">
        <v>7.8</v>
      </c>
      <c r="N184" s="2">
        <f t="shared" si="41"/>
        <v>1.0042471976647867</v>
      </c>
    </row>
    <row r="185" spans="1:14" x14ac:dyDescent="0.25">
      <c r="A185">
        <f t="shared" si="42"/>
        <v>41170</v>
      </c>
      <c r="B185">
        <f t="shared" si="44"/>
        <v>1830</v>
      </c>
      <c r="C185" s="1">
        <f t="shared" si="38"/>
        <v>2.4753134922933715E+22</v>
      </c>
      <c r="D185" s="1">
        <f t="shared" si="45"/>
        <v>389999999.9999997</v>
      </c>
      <c r="E185" s="1">
        <v>500000000</v>
      </c>
      <c r="F185" s="1">
        <f t="shared" si="39"/>
        <v>2439141562867.896</v>
      </c>
      <c r="G185">
        <f t="shared" si="46"/>
        <v>0.23041697107244863</v>
      </c>
      <c r="H185">
        <f t="shared" si="47"/>
        <v>0.20901831954364655</v>
      </c>
      <c r="I185">
        <f t="shared" si="48"/>
        <v>2.1398651528802076E-2</v>
      </c>
      <c r="J185" s="1">
        <f t="shared" si="43"/>
        <v>1.9025304190369589E+20</v>
      </c>
      <c r="K185" s="1">
        <f t="shared" si="49"/>
        <v>4.0711585459917676E+18</v>
      </c>
      <c r="L185" s="1">
        <f t="shared" si="40"/>
        <v>9.5126520951847872E+20</v>
      </c>
      <c r="M185">
        <v>7.8</v>
      </c>
      <c r="N185" s="2">
        <f t="shared" si="41"/>
        <v>1.0042797303057605</v>
      </c>
    </row>
    <row r="186" spans="1:14" x14ac:dyDescent="0.25">
      <c r="A186">
        <f t="shared" si="42"/>
        <v>41160</v>
      </c>
      <c r="B186">
        <f t="shared" si="44"/>
        <v>1840</v>
      </c>
      <c r="C186" s="1">
        <f t="shared" si="38"/>
        <v>2.4563698782569157E+22</v>
      </c>
      <c r="D186" s="1">
        <f t="shared" si="45"/>
        <v>389999999.99999976</v>
      </c>
      <c r="E186" s="1">
        <v>500000000</v>
      </c>
      <c r="F186" s="1">
        <f t="shared" si="39"/>
        <v>2428668466212.2617</v>
      </c>
      <c r="G186">
        <f t="shared" si="46"/>
        <v>0.23052894627238649</v>
      </c>
      <c r="H186">
        <f t="shared" si="47"/>
        <v>0.20896754997368208</v>
      </c>
      <c r="I186">
        <f t="shared" si="48"/>
        <v>2.1561396298704405E-2</v>
      </c>
      <c r="J186" s="1">
        <f t="shared" si="43"/>
        <v>1.894361403645564E+20</v>
      </c>
      <c r="K186" s="1">
        <f t="shared" si="49"/>
        <v>4.0845076956971945E+18</v>
      </c>
      <c r="L186" s="1">
        <f t="shared" si="40"/>
        <v>9.4718070182278149E+20</v>
      </c>
      <c r="M186">
        <v>7.8</v>
      </c>
      <c r="N186" s="2">
        <f t="shared" si="41"/>
        <v>1.004312279259741</v>
      </c>
    </row>
    <row r="187" spans="1:14" x14ac:dyDescent="0.25">
      <c r="A187">
        <f t="shared" si="42"/>
        <v>41150</v>
      </c>
      <c r="B187">
        <f t="shared" si="44"/>
        <v>1850</v>
      </c>
      <c r="C187" s="1">
        <f t="shared" si="38"/>
        <v>2.4375082152141955E+22</v>
      </c>
      <c r="D187" s="1">
        <f t="shared" si="45"/>
        <v>389999999.99999982</v>
      </c>
      <c r="E187" s="1">
        <v>500000000</v>
      </c>
      <c r="F187" s="1">
        <f t="shared" si="39"/>
        <v>2418161928553.8921</v>
      </c>
      <c r="G187">
        <f t="shared" si="46"/>
        <v>0.23064100311665378</v>
      </c>
      <c r="H187">
        <f t="shared" si="47"/>
        <v>0.20891678040371764</v>
      </c>
      <c r="I187">
        <f t="shared" si="48"/>
        <v>2.1724222712936142E-2</v>
      </c>
      <c r="J187" s="1">
        <f t="shared" si="43"/>
        <v>1.886166304272036E+20</v>
      </c>
      <c r="K187" s="1">
        <f t="shared" si="49"/>
        <v>4.0975496867641385E+18</v>
      </c>
      <c r="L187" s="1">
        <f t="shared" si="40"/>
        <v>9.4308315213601741E+20</v>
      </c>
      <c r="M187">
        <v>7.8</v>
      </c>
      <c r="N187" s="2">
        <f t="shared" si="41"/>
        <v>1.0043448445425873</v>
      </c>
    </row>
    <row r="188" spans="1:14" x14ac:dyDescent="0.25">
      <c r="A188">
        <f t="shared" si="42"/>
        <v>41140</v>
      </c>
      <c r="B188">
        <f t="shared" si="44"/>
        <v>1860</v>
      </c>
      <c r="C188" s="1">
        <f t="shared" si="38"/>
        <v>2.4187287578595612E+22</v>
      </c>
      <c r="D188" s="1">
        <f t="shared" si="45"/>
        <v>389999999.99999976</v>
      </c>
      <c r="E188" s="1">
        <v>500000000</v>
      </c>
      <c r="F188" s="1">
        <f t="shared" si="39"/>
        <v>2407622737773.647</v>
      </c>
      <c r="G188">
        <f t="shared" si="46"/>
        <v>0.230753141684642</v>
      </c>
      <c r="H188">
        <f t="shared" si="47"/>
        <v>0.2088660108337532</v>
      </c>
      <c r="I188">
        <f t="shared" si="48"/>
        <v>2.1887130850888808E-2</v>
      </c>
      <c r="J188" s="1">
        <f t="shared" si="43"/>
        <v>1.8779457354634445E+20</v>
      </c>
      <c r="K188" s="1">
        <f t="shared" si="49"/>
        <v>4.110284404295703E+18</v>
      </c>
      <c r="L188" s="1">
        <f t="shared" si="40"/>
        <v>9.3897286773172168E+20</v>
      </c>
      <c r="M188">
        <v>7.8</v>
      </c>
      <c r="N188" s="2">
        <f t="shared" si="41"/>
        <v>1.0043774261701777</v>
      </c>
    </row>
    <row r="189" spans="1:14" x14ac:dyDescent="0.25">
      <c r="A189">
        <f t="shared" si="42"/>
        <v>41130</v>
      </c>
      <c r="B189">
        <f t="shared" si="44"/>
        <v>1870</v>
      </c>
      <c r="C189" s="1">
        <f t="shared" si="38"/>
        <v>2.4000317547403723E+22</v>
      </c>
      <c r="D189" s="1">
        <f t="shared" si="45"/>
        <v>389999999.99999976</v>
      </c>
      <c r="E189" s="1">
        <v>500000000</v>
      </c>
      <c r="F189" s="1">
        <f t="shared" si="39"/>
        <v>2397051681947.3018</v>
      </c>
      <c r="G189">
        <f t="shared" si="46"/>
        <v>0.23086536205583935</v>
      </c>
      <c r="H189">
        <f t="shared" si="47"/>
        <v>0.20881524126378875</v>
      </c>
      <c r="I189">
        <f t="shared" si="48"/>
        <v>2.2050120792050598E-2</v>
      </c>
      <c r="J189" s="1">
        <f t="shared" si="43"/>
        <v>1.8697003119188954E+20</v>
      </c>
      <c r="K189" s="1">
        <f t="shared" si="49"/>
        <v>4.1227117722746327E+18</v>
      </c>
      <c r="L189" s="1">
        <f t="shared" si="40"/>
        <v>9.3485015595944706E+20</v>
      </c>
      <c r="M189">
        <v>7.8</v>
      </c>
      <c r="N189" s="2">
        <f t="shared" si="41"/>
        <v>1.0044100241584102</v>
      </c>
    </row>
    <row r="190" spans="1:14" x14ac:dyDescent="0.25">
      <c r="A190">
        <f t="shared" si="42"/>
        <v>41120</v>
      </c>
      <c r="B190">
        <f t="shared" si="44"/>
        <v>1880</v>
      </c>
      <c r="C190" s="1">
        <f t="shared" si="38"/>
        <v>2.3814174482562523E+22</v>
      </c>
      <c r="D190" s="1">
        <f t="shared" si="45"/>
        <v>389999999.99999976</v>
      </c>
      <c r="E190" s="1">
        <v>500000000</v>
      </c>
      <c r="F190" s="1">
        <f t="shared" si="39"/>
        <v>2386449549246.1445</v>
      </c>
      <c r="G190">
        <f t="shared" si="46"/>
        <v>0.2309776643098306</v>
      </c>
      <c r="H190">
        <f t="shared" si="47"/>
        <v>0.20876447169382431</v>
      </c>
      <c r="I190">
        <f t="shared" si="48"/>
        <v>2.2213192616006294E-2</v>
      </c>
      <c r="J190" s="1">
        <f t="shared" si="43"/>
        <v>1.8614306484119926E+20</v>
      </c>
      <c r="K190" s="1">
        <f t="shared" si="49"/>
        <v>4.134831753451308E+18</v>
      </c>
      <c r="L190" s="1">
        <f t="shared" si="40"/>
        <v>9.3071532420599579E+20</v>
      </c>
      <c r="M190">
        <v>7.8</v>
      </c>
      <c r="N190" s="2">
        <f t="shared" si="41"/>
        <v>1.0044426385232013</v>
      </c>
    </row>
    <row r="191" spans="1:14" x14ac:dyDescent="0.25">
      <c r="A191">
        <f t="shared" si="42"/>
        <v>41110</v>
      </c>
      <c r="B191">
        <f t="shared" si="44"/>
        <v>1890</v>
      </c>
      <c r="C191" s="1">
        <f t="shared" si="38"/>
        <v>2.362886074659117E+22</v>
      </c>
      <c r="D191" s="1">
        <f t="shared" si="45"/>
        <v>389999999.99999976</v>
      </c>
      <c r="E191" s="1">
        <v>500000000</v>
      </c>
      <c r="F191" s="1">
        <f t="shared" si="39"/>
        <v>2375817127837.8755</v>
      </c>
      <c r="G191">
        <f t="shared" si="46"/>
        <v>0.23109004852629722</v>
      </c>
      <c r="H191">
        <f t="shared" si="47"/>
        <v>0.20871370212385984</v>
      </c>
      <c r="I191">
        <f t="shared" si="48"/>
        <v>2.237634640243738E-2</v>
      </c>
      <c r="J191" s="1">
        <f t="shared" si="43"/>
        <v>1.8531373597135428E+20</v>
      </c>
      <c r="K191" s="1">
        <f t="shared" si="49"/>
        <v>4.1466443492248438E+18</v>
      </c>
      <c r="L191" s="1">
        <f t="shared" si="40"/>
        <v>9.2656867985677091E+20</v>
      </c>
      <c r="M191">
        <v>7.8</v>
      </c>
      <c r="N191" s="2">
        <f t="shared" si="41"/>
        <v>1.0044752692804875</v>
      </c>
    </row>
    <row r="192" spans="1:14" x14ac:dyDescent="0.25">
      <c r="A192">
        <f t="shared" si="42"/>
        <v>41100</v>
      </c>
      <c r="B192">
        <f t="shared" si="44"/>
        <v>1900</v>
      </c>
      <c r="C192" s="1">
        <f t="shared" si="38"/>
        <v>2.3444378640539718E+22</v>
      </c>
      <c r="D192" s="1">
        <f t="shared" si="45"/>
        <v>389999999.99999976</v>
      </c>
      <c r="E192" s="1">
        <v>500000000</v>
      </c>
      <c r="F192" s="1">
        <f t="shared" si="39"/>
        <v>2365155205787.8311</v>
      </c>
      <c r="G192">
        <f t="shared" si="46"/>
        <v>0.23120251478501785</v>
      </c>
      <c r="H192">
        <f t="shared" si="47"/>
        <v>0.2086629325538954</v>
      </c>
      <c r="I192">
        <f t="shared" si="48"/>
        <v>2.2539582231122457E-2</v>
      </c>
      <c r="J192" s="1">
        <f t="shared" si="43"/>
        <v>1.8448210605145083E+20</v>
      </c>
      <c r="K192" s="1">
        <f t="shared" si="49"/>
        <v>4.1581495995173299E+18</v>
      </c>
      <c r="L192" s="1">
        <f t="shared" si="40"/>
        <v>9.2241053025725356E+20</v>
      </c>
      <c r="M192">
        <v>7.8</v>
      </c>
      <c r="N192" s="2">
        <f t="shared" si="41"/>
        <v>1.0045079164462245</v>
      </c>
    </row>
    <row r="193" spans="1:14" x14ac:dyDescent="0.25">
      <c r="A193">
        <f t="shared" si="42"/>
        <v>41090</v>
      </c>
      <c r="B193">
        <f t="shared" si="44"/>
        <v>1910</v>
      </c>
      <c r="C193" s="1">
        <f t="shared" si="38"/>
        <v>2.3260730404004795E+22</v>
      </c>
      <c r="D193" s="1">
        <f t="shared" si="45"/>
        <v>389999999.9999997</v>
      </c>
      <c r="E193" s="1">
        <v>500000000</v>
      </c>
      <c r="F193" s="1">
        <f t="shared" si="39"/>
        <v>2354464570960.5464</v>
      </c>
      <c r="G193">
        <f t="shared" si="46"/>
        <v>0.23131506316586811</v>
      </c>
      <c r="H193">
        <f t="shared" si="47"/>
        <v>0.20861216298393093</v>
      </c>
      <c r="I193">
        <f t="shared" si="48"/>
        <v>2.2702900181937186E-2</v>
      </c>
      <c r="J193" s="1">
        <f t="shared" si="43"/>
        <v>1.8364823653492261E+20</v>
      </c>
      <c r="K193" s="1">
        <f t="shared" si="49"/>
        <v>4.1693475826411377E+18</v>
      </c>
      <c r="L193" s="1">
        <f t="shared" si="40"/>
        <v>9.1824118267461239E+20</v>
      </c>
      <c r="M193">
        <v>7.8</v>
      </c>
      <c r="N193" s="2">
        <f t="shared" si="41"/>
        <v>1.0045405800363874</v>
      </c>
    </row>
    <row r="194" spans="1:14" x14ac:dyDescent="0.25">
      <c r="A194">
        <f t="shared" si="42"/>
        <v>41080</v>
      </c>
      <c r="B194">
        <f t="shared" si="44"/>
        <v>1920</v>
      </c>
      <c r="C194" s="1">
        <f t="shared" ref="C194:C257" si="50">C195+J195</f>
        <v>2.3077918215152905E+22</v>
      </c>
      <c r="D194" s="1">
        <f t="shared" si="45"/>
        <v>389999999.9999997</v>
      </c>
      <c r="E194" s="1">
        <v>500000000</v>
      </c>
      <c r="F194" s="1">
        <f t="shared" ref="F194:F257" si="51">F195*N195</f>
        <v>2343746010921.6763</v>
      </c>
      <c r="G194">
        <f t="shared" si="46"/>
        <v>0.23142769374882075</v>
      </c>
      <c r="H194">
        <f t="shared" si="47"/>
        <v>0.20856139341396651</v>
      </c>
      <c r="I194">
        <f t="shared" si="48"/>
        <v>2.2866300334854234E-2</v>
      </c>
      <c r="J194" s="1">
        <f t="shared" si="43"/>
        <v>1.8281218885189072E+20</v>
      </c>
      <c r="K194" s="1">
        <f t="shared" si="49"/>
        <v>4.180238415159424E+18</v>
      </c>
      <c r="L194" s="1">
        <f t="shared" ref="L194:L257" si="52">L195+K195</f>
        <v>9.1406094425945303E+20</v>
      </c>
      <c r="M194">
        <v>7.8</v>
      </c>
      <c r="N194" s="2">
        <f t="shared" ref="N194:N257" si="53">1+I194*$R$2</f>
        <v>1.0045732600669708</v>
      </c>
    </row>
    <row r="195" spans="1:14" x14ac:dyDescent="0.25">
      <c r="A195">
        <f t="shared" si="42"/>
        <v>41070</v>
      </c>
      <c r="B195">
        <f t="shared" si="44"/>
        <v>1930</v>
      </c>
      <c r="C195" s="1">
        <f t="shared" si="50"/>
        <v>2.2895944190751362E+22</v>
      </c>
      <c r="D195" s="1">
        <f t="shared" si="45"/>
        <v>389999999.9999997</v>
      </c>
      <c r="E195" s="1">
        <v>500000000</v>
      </c>
      <c r="F195" s="1">
        <f t="shared" si="51"/>
        <v>2333000312840.2915</v>
      </c>
      <c r="G195">
        <f t="shared" si="46"/>
        <v>0.2315404066139462</v>
      </c>
      <c r="H195">
        <f t="shared" si="47"/>
        <v>0.20851062384400204</v>
      </c>
      <c r="I195">
        <f t="shared" si="48"/>
        <v>2.3029782769944163E-2</v>
      </c>
      <c r="J195" s="1">
        <f t="shared" si="43"/>
        <v>1.8197402440154274E+20</v>
      </c>
      <c r="K195" s="1">
        <f t="shared" si="49"/>
        <v>4.1908222517400479E+18</v>
      </c>
      <c r="L195" s="1">
        <f t="shared" si="52"/>
        <v>9.0987012200771302E+20</v>
      </c>
      <c r="M195">
        <v>7.8</v>
      </c>
      <c r="N195" s="2">
        <f t="shared" si="53"/>
        <v>1.0046059565539889</v>
      </c>
    </row>
    <row r="196" spans="1:14" x14ac:dyDescent="0.25">
      <c r="A196">
        <f t="shared" ref="A196:A259" si="54">A195-10</f>
        <v>41060</v>
      </c>
      <c r="B196">
        <f t="shared" si="44"/>
        <v>1940</v>
      </c>
      <c r="C196" s="1">
        <f t="shared" si="50"/>
        <v>2.2714810386206819E+22</v>
      </c>
      <c r="D196" s="1">
        <f t="shared" si="45"/>
        <v>389999999.9999997</v>
      </c>
      <c r="E196" s="1">
        <v>500000000</v>
      </c>
      <c r="F196" s="1">
        <f t="shared" si="51"/>
        <v>2322228263391.5674</v>
      </c>
      <c r="G196">
        <f t="shared" si="46"/>
        <v>0.23165320184141205</v>
      </c>
      <c r="H196">
        <f t="shared" si="47"/>
        <v>0.2084598542740376</v>
      </c>
      <c r="I196">
        <f t="shared" si="48"/>
        <v>2.3193347567374456E-2</v>
      </c>
      <c r="J196" s="1">
        <f t="shared" ref="J196:J259" si="55">F196*(A195-A196)*1000*M196*1000</f>
        <v>1.8113380454454224E+20</v>
      </c>
      <c r="K196" s="1">
        <f t="shared" si="49"/>
        <v>4.2010992850024392E+18</v>
      </c>
      <c r="L196" s="1">
        <f t="shared" si="52"/>
        <v>9.0566902272271057E+20</v>
      </c>
      <c r="M196">
        <v>7.8</v>
      </c>
      <c r="N196" s="2">
        <f t="shared" si="53"/>
        <v>1.0046386695134748</v>
      </c>
    </row>
    <row r="197" spans="1:14" x14ac:dyDescent="0.25">
      <c r="A197">
        <f t="shared" si="54"/>
        <v>41050</v>
      </c>
      <c r="B197">
        <f t="shared" si="44"/>
        <v>1950</v>
      </c>
      <c r="C197" s="1">
        <f t="shared" si="50"/>
        <v>2.2534518795611348E+22</v>
      </c>
      <c r="D197" s="1">
        <f t="shared" si="45"/>
        <v>389999999.99999976</v>
      </c>
      <c r="E197" s="1">
        <v>500000000</v>
      </c>
      <c r="F197" s="1">
        <f t="shared" si="51"/>
        <v>2311430648659.8794</v>
      </c>
      <c r="G197">
        <f t="shared" si="46"/>
        <v>0.23176607951148367</v>
      </c>
      <c r="H197">
        <f t="shared" si="47"/>
        <v>0.20840908470407313</v>
      </c>
      <c r="I197">
        <f t="shared" si="48"/>
        <v>2.3356994807410547E-2</v>
      </c>
      <c r="J197" s="1">
        <f t="shared" si="55"/>
        <v>1.8029159059547056E+20</v>
      </c>
      <c r="K197" s="1">
        <f t="shared" si="49"/>
        <v>4.2110697453581942E+18</v>
      </c>
      <c r="L197" s="1">
        <f t="shared" si="52"/>
        <v>9.0145795297735239E+20</v>
      </c>
      <c r="M197">
        <v>7.8</v>
      </c>
      <c r="N197" s="2">
        <f t="shared" si="53"/>
        <v>1.0046713989614822</v>
      </c>
    </row>
    <row r="198" spans="1:14" x14ac:dyDescent="0.25">
      <c r="A198">
        <f t="shared" si="54"/>
        <v>41040</v>
      </c>
      <c r="B198">
        <f t="shared" si="44"/>
        <v>1960</v>
      </c>
      <c r="C198" s="1">
        <f t="shared" si="50"/>
        <v>2.2355071351796045E+22</v>
      </c>
      <c r="D198" s="1">
        <f t="shared" si="45"/>
        <v>389999999.99999982</v>
      </c>
      <c r="E198" s="1">
        <v>500000000</v>
      </c>
      <c r="F198" s="1">
        <f t="shared" si="51"/>
        <v>2300608254042.3281</v>
      </c>
      <c r="G198">
        <f t="shared" si="46"/>
        <v>0.23187903970452448</v>
      </c>
      <c r="H198">
        <f t="shared" si="47"/>
        <v>0.20835831513410868</v>
      </c>
      <c r="I198">
        <f t="shared" si="48"/>
        <v>2.3520724570415791E-2</v>
      </c>
      <c r="J198" s="1">
        <f t="shared" si="55"/>
        <v>1.7944744381530158E+20</v>
      </c>
      <c r="K198" s="1">
        <f t="shared" si="49"/>
        <v>4.2207339008448712E+18</v>
      </c>
      <c r="L198" s="1">
        <f t="shared" si="52"/>
        <v>8.9723721907650757E+20</v>
      </c>
      <c r="M198">
        <v>7.8</v>
      </c>
      <c r="N198" s="2">
        <f t="shared" si="53"/>
        <v>1.0047041449140832</v>
      </c>
    </row>
    <row r="199" spans="1:14" x14ac:dyDescent="0.25">
      <c r="A199">
        <f t="shared" si="54"/>
        <v>41030</v>
      </c>
      <c r="B199">
        <f t="shared" si="44"/>
        <v>1970</v>
      </c>
      <c r="C199" s="1">
        <f t="shared" si="50"/>
        <v>2.2176469926392134E+22</v>
      </c>
      <c r="D199" s="1">
        <f t="shared" si="45"/>
        <v>389999999.99999982</v>
      </c>
      <c r="E199" s="1">
        <v>500000000</v>
      </c>
      <c r="F199" s="1">
        <f t="shared" si="51"/>
        <v>2289761864152.7046</v>
      </c>
      <c r="G199">
        <f t="shared" si="46"/>
        <v>0.2319920825009954</v>
      </c>
      <c r="H199">
        <f t="shared" si="47"/>
        <v>0.20830754556414427</v>
      </c>
      <c r="I199">
        <f t="shared" si="48"/>
        <v>2.368453693685113E-2</v>
      </c>
      <c r="J199" s="1">
        <f t="shared" si="55"/>
        <v>1.7860142540391098E+20</v>
      </c>
      <c r="K199" s="1">
        <f t="shared" si="49"/>
        <v>4.2300920569531914E+18</v>
      </c>
      <c r="L199" s="1">
        <f t="shared" si="52"/>
        <v>8.9300712701955434E+20</v>
      </c>
      <c r="M199">
        <v>7.8</v>
      </c>
      <c r="N199" s="2">
        <f t="shared" si="53"/>
        <v>1.0047369073873702</v>
      </c>
    </row>
    <row r="200" spans="1:14" x14ac:dyDescent="0.25">
      <c r="A200">
        <f t="shared" si="54"/>
        <v>41020</v>
      </c>
      <c r="B200">
        <f t="shared" si="44"/>
        <v>1980</v>
      </c>
      <c r="C200" s="1">
        <f t="shared" si="50"/>
        <v>2.1998716329899514E+22</v>
      </c>
      <c r="D200" s="1">
        <f t="shared" si="45"/>
        <v>389999999.99999976</v>
      </c>
      <c r="E200" s="1">
        <v>500000000</v>
      </c>
      <c r="F200" s="1">
        <f t="shared" si="51"/>
        <v>2278892262725.915</v>
      </c>
      <c r="G200">
        <f t="shared" si="46"/>
        <v>0.23210520798145581</v>
      </c>
      <c r="H200">
        <f t="shared" si="47"/>
        <v>0.20825677599417974</v>
      </c>
      <c r="I200">
        <f t="shared" si="48"/>
        <v>2.384843198727607E-2</v>
      </c>
      <c r="J200" s="1">
        <f t="shared" si="55"/>
        <v>1.7775359649262135E+20</v>
      </c>
      <c r="K200" s="1">
        <f t="shared" si="49"/>
        <v>4.2391445564479944E+18</v>
      </c>
      <c r="L200" s="1">
        <f t="shared" si="52"/>
        <v>8.8876798246310629E+20</v>
      </c>
      <c r="M200">
        <v>7.8</v>
      </c>
      <c r="N200" s="2">
        <f t="shared" si="53"/>
        <v>1.0047696863974551</v>
      </c>
    </row>
    <row r="201" spans="1:14" x14ac:dyDescent="0.25">
      <c r="A201">
        <f t="shared" si="54"/>
        <v>41010</v>
      </c>
      <c r="B201">
        <f t="shared" si="44"/>
        <v>1990</v>
      </c>
      <c r="C201" s="1">
        <f t="shared" si="50"/>
        <v>2.182181231176273E+22</v>
      </c>
      <c r="D201" s="1">
        <f t="shared" si="45"/>
        <v>389999999.99999976</v>
      </c>
      <c r="E201" s="1">
        <v>500000000</v>
      </c>
      <c r="F201" s="1">
        <f t="shared" si="51"/>
        <v>2268000232522.8833</v>
      </c>
      <c r="G201">
        <f t="shared" si="46"/>
        <v>0.23221841622656314</v>
      </c>
      <c r="H201">
        <f t="shared" si="47"/>
        <v>0.20820600642421536</v>
      </c>
      <c r="I201">
        <f t="shared" si="48"/>
        <v>2.4012409802347784E-2</v>
      </c>
      <c r="J201" s="1">
        <f t="shared" si="55"/>
        <v>1.769040181367849E+20</v>
      </c>
      <c r="K201" s="1">
        <f t="shared" si="49"/>
        <v>4.247891779182444E+18</v>
      </c>
      <c r="L201" s="1">
        <f t="shared" si="52"/>
        <v>8.8452009068392389E+20</v>
      </c>
      <c r="M201">
        <v>7.8</v>
      </c>
      <c r="N201" s="2">
        <f t="shared" si="53"/>
        <v>1.0048024819604695</v>
      </c>
    </row>
    <row r="202" spans="1:14" x14ac:dyDescent="0.25">
      <c r="A202">
        <f t="shared" si="54"/>
        <v>41000</v>
      </c>
      <c r="B202">
        <f t="shared" si="44"/>
        <v>2000</v>
      </c>
      <c r="C202" s="1">
        <f t="shared" si="50"/>
        <v>2.1645759560454328E+22</v>
      </c>
      <c r="D202" s="1">
        <f t="shared" si="45"/>
        <v>389999999.9999997</v>
      </c>
      <c r="E202" s="1">
        <v>500000000</v>
      </c>
      <c r="F202" s="1">
        <f t="shared" si="51"/>
        <v>2257086555235.9443</v>
      </c>
      <c r="G202">
        <f t="shared" si="46"/>
        <v>0.23233170731707314</v>
      </c>
      <c r="H202">
        <f t="shared" si="47"/>
        <v>0.20815523685425083</v>
      </c>
      <c r="I202">
        <f t="shared" si="48"/>
        <v>2.4176470462822314E-2</v>
      </c>
      <c r="J202" s="1">
        <f t="shared" si="55"/>
        <v>1.7605275130840364E+20</v>
      </c>
      <c r="K202" s="1">
        <f t="shared" si="49"/>
        <v>4.2563341419062231E+18</v>
      </c>
      <c r="L202" s="1">
        <f t="shared" si="52"/>
        <v>8.8026375654201767E+20</v>
      </c>
      <c r="M202">
        <v>7.8</v>
      </c>
      <c r="N202" s="2">
        <f t="shared" si="53"/>
        <v>1.0048352940925644</v>
      </c>
    </row>
    <row r="203" spans="1:14" x14ac:dyDescent="0.25">
      <c r="A203">
        <f t="shared" si="54"/>
        <v>40990</v>
      </c>
      <c r="B203">
        <f t="shared" si="44"/>
        <v>2010</v>
      </c>
      <c r="C203" s="1">
        <f t="shared" si="50"/>
        <v>2.147055970356554E+22</v>
      </c>
      <c r="D203" s="1">
        <f t="shared" si="45"/>
        <v>389999999.9999997</v>
      </c>
      <c r="E203" s="1">
        <v>500000000</v>
      </c>
      <c r="F203" s="1">
        <f t="shared" si="51"/>
        <v>2246152011394.7466</v>
      </c>
      <c r="G203">
        <f t="shared" si="46"/>
        <v>0.2324450813338404</v>
      </c>
      <c r="H203">
        <f t="shared" si="47"/>
        <v>0.20810446728428642</v>
      </c>
      <c r="I203">
        <f t="shared" si="48"/>
        <v>2.4340614049553982E-2</v>
      </c>
      <c r="J203" s="1">
        <f t="shared" si="55"/>
        <v>1.7519985688879022E+20</v>
      </c>
      <c r="K203" s="1">
        <f t="shared" si="49"/>
        <v>4.2644720980671345E+18</v>
      </c>
      <c r="L203" s="1">
        <f t="shared" si="52"/>
        <v>8.7599928444395048E+20</v>
      </c>
      <c r="M203">
        <v>7.8</v>
      </c>
      <c r="N203" s="2">
        <f t="shared" si="53"/>
        <v>1.0048681228099108</v>
      </c>
    </row>
    <row r="204" spans="1:14" x14ac:dyDescent="0.25">
      <c r="A204">
        <f t="shared" si="54"/>
        <v>40980</v>
      </c>
      <c r="B204">
        <f t="shared" si="44"/>
        <v>2020</v>
      </c>
      <c r="C204" s="1">
        <f t="shared" si="50"/>
        <v>2.1296214307904273E+22</v>
      </c>
      <c r="D204" s="1">
        <f t="shared" si="45"/>
        <v>389999999.9999997</v>
      </c>
      <c r="E204" s="1">
        <v>500000000</v>
      </c>
      <c r="F204" s="1">
        <f t="shared" si="51"/>
        <v>2235197380272.6782</v>
      </c>
      <c r="G204">
        <f t="shared" si="46"/>
        <v>0.23255853835781765</v>
      </c>
      <c r="H204">
        <f t="shared" si="47"/>
        <v>0.20805369771432194</v>
      </c>
      <c r="I204">
        <f t="shared" si="48"/>
        <v>2.4504840643495701E-2</v>
      </c>
      <c r="J204" s="1">
        <f t="shared" si="55"/>
        <v>1.7434539566126891E+20</v>
      </c>
      <c r="K204" s="1">
        <f t="shared" si="49"/>
        <v>4.2723061376066012E+18</v>
      </c>
      <c r="L204" s="1">
        <f t="shared" si="52"/>
        <v>8.7172697830634383E+20</v>
      </c>
      <c r="M204">
        <v>7.8</v>
      </c>
      <c r="N204" s="2">
        <f t="shared" si="53"/>
        <v>1.0049009681286991</v>
      </c>
    </row>
    <row r="205" spans="1:14" x14ac:dyDescent="0.25">
      <c r="A205">
        <f t="shared" si="54"/>
        <v>40970</v>
      </c>
      <c r="B205">
        <f t="shared" si="44"/>
        <v>2030</v>
      </c>
      <c r="C205" s="1">
        <f t="shared" si="50"/>
        <v>2.1122724879600353E+22</v>
      </c>
      <c r="D205" s="1">
        <f t="shared" si="45"/>
        <v>389999999.9999997</v>
      </c>
      <c r="E205" s="1">
        <v>500000000</v>
      </c>
      <c r="F205" s="1">
        <f t="shared" si="51"/>
        <v>2224223439793.8345</v>
      </c>
      <c r="G205">
        <f t="shared" si="46"/>
        <v>0.23267207847005697</v>
      </c>
      <c r="H205">
        <f t="shared" si="47"/>
        <v>0.2080029281443575</v>
      </c>
      <c r="I205">
        <f t="shared" si="48"/>
        <v>2.4669150325699468E-2</v>
      </c>
      <c r="J205" s="1">
        <f t="shared" si="55"/>
        <v>1.7348942830391909E+20</v>
      </c>
      <c r="K205" s="1">
        <f t="shared" si="49"/>
        <v>4.2798367867490401E+18</v>
      </c>
      <c r="L205" s="1">
        <f t="shared" si="52"/>
        <v>8.6744714151959475E+20</v>
      </c>
      <c r="M205">
        <v>7.8</v>
      </c>
      <c r="N205" s="2">
        <f t="shared" si="53"/>
        <v>1.0049338300651398</v>
      </c>
    </row>
    <row r="206" spans="1:14" x14ac:dyDescent="0.25">
      <c r="A206">
        <f t="shared" si="54"/>
        <v>40960</v>
      </c>
      <c r="B206">
        <f t="shared" si="44"/>
        <v>2040</v>
      </c>
      <c r="C206" s="1">
        <f t="shared" si="50"/>
        <v>2.095009286421799E+22</v>
      </c>
      <c r="D206" s="1">
        <f t="shared" si="45"/>
        <v>389999999.9999997</v>
      </c>
      <c r="E206" s="1">
        <v>500000000</v>
      </c>
      <c r="F206" s="1">
        <f t="shared" si="51"/>
        <v>2213230966440.5396</v>
      </c>
      <c r="G206">
        <f t="shared" si="46"/>
        <v>0.23278570175170898</v>
      </c>
      <c r="H206">
        <f t="shared" si="47"/>
        <v>0.20795215857439309</v>
      </c>
      <c r="I206">
        <f t="shared" si="48"/>
        <v>2.4833543177315898E-2</v>
      </c>
      <c r="J206" s="1">
        <f t="shared" si="55"/>
        <v>1.726320153823621E+20</v>
      </c>
      <c r="K206" s="1">
        <f t="shared" si="49"/>
        <v>4.2870646077849513E+18</v>
      </c>
      <c r="L206" s="1">
        <f t="shared" si="52"/>
        <v>8.6316007691180979E+20</v>
      </c>
      <c r="M206">
        <v>7.8</v>
      </c>
      <c r="N206" s="2">
        <f t="shared" si="53"/>
        <v>1.0049667086354632</v>
      </c>
    </row>
    <row r="207" spans="1:14" x14ac:dyDescent="0.25">
      <c r="A207">
        <f t="shared" si="54"/>
        <v>40950</v>
      </c>
      <c r="B207">
        <f t="shared" si="44"/>
        <v>2050</v>
      </c>
      <c r="C207" s="1">
        <f t="shared" si="50"/>
        <v>2.0778319646875397E+22</v>
      </c>
      <c r="D207" s="1">
        <f t="shared" si="45"/>
        <v>389999999.9999997</v>
      </c>
      <c r="E207" s="1">
        <v>500000000</v>
      </c>
      <c r="F207" s="1">
        <f t="shared" si="51"/>
        <v>2202220735161.4414</v>
      </c>
      <c r="G207">
        <f t="shared" si="46"/>
        <v>0.2328994082840237</v>
      </c>
      <c r="H207">
        <f t="shared" si="47"/>
        <v>0.20790138900442859</v>
      </c>
      <c r="I207">
        <f t="shared" si="48"/>
        <v>2.4998019279595107E-2</v>
      </c>
      <c r="J207" s="1">
        <f t="shared" si="55"/>
        <v>1.7177321734259245E+20</v>
      </c>
      <c r="K207" s="1">
        <f t="shared" si="49"/>
        <v>4.2939901988482068E+18</v>
      </c>
      <c r="L207" s="1">
        <f t="shared" si="52"/>
        <v>8.5886608671296153E+20</v>
      </c>
      <c r="M207">
        <v>7.8</v>
      </c>
      <c r="N207" s="2">
        <f t="shared" si="53"/>
        <v>1.004999603855919</v>
      </c>
    </row>
    <row r="208" spans="1:14" x14ac:dyDescent="0.25">
      <c r="A208">
        <f t="shared" si="54"/>
        <v>40940</v>
      </c>
      <c r="B208">
        <f t="shared" si="44"/>
        <v>2060</v>
      </c>
      <c r="C208" s="1">
        <f t="shared" si="50"/>
        <v>2.0607406552371543E+22</v>
      </c>
      <c r="D208" s="1">
        <f t="shared" si="45"/>
        <v>389999999.99999976</v>
      </c>
      <c r="E208" s="1">
        <v>500000000</v>
      </c>
      <c r="F208" s="1">
        <f t="shared" si="51"/>
        <v>2191193519280.1924</v>
      </c>
      <c r="G208">
        <f t="shared" si="46"/>
        <v>0.23301319814835011</v>
      </c>
      <c r="H208">
        <f t="shared" si="47"/>
        <v>0.20785061943446417</v>
      </c>
      <c r="I208">
        <f t="shared" si="48"/>
        <v>2.5162578713885941E-2</v>
      </c>
      <c r="J208" s="1">
        <f t="shared" si="55"/>
        <v>1.7091309450385496E+20</v>
      </c>
      <c r="K208" s="1">
        <f t="shared" si="49"/>
        <v>4.3006141936870774E+18</v>
      </c>
      <c r="L208" s="1">
        <f t="shared" si="52"/>
        <v>8.545654725192745E+20</v>
      </c>
      <c r="M208">
        <v>7.8</v>
      </c>
      <c r="N208" s="2">
        <f t="shared" si="53"/>
        <v>1.0050325157427773</v>
      </c>
    </row>
    <row r="209" spans="1:14" x14ac:dyDescent="0.25">
      <c r="A209">
        <f t="shared" si="54"/>
        <v>40930</v>
      </c>
      <c r="B209">
        <f t="shared" si="44"/>
        <v>2070</v>
      </c>
      <c r="C209" s="1">
        <f t="shared" si="50"/>
        <v>2.0437354845319975E+22</v>
      </c>
      <c r="D209" s="1">
        <f t="shared" si="45"/>
        <v>389999999.99999976</v>
      </c>
      <c r="E209" s="1">
        <v>500000000</v>
      </c>
      <c r="F209" s="1">
        <f t="shared" si="51"/>
        <v>2180150090404.7314</v>
      </c>
      <c r="G209">
        <f t="shared" si="46"/>
        <v>0.23312707142613684</v>
      </c>
      <c r="H209">
        <f t="shared" si="47"/>
        <v>0.2077998498644997</v>
      </c>
      <c r="I209">
        <f t="shared" si="48"/>
        <v>2.5327221561637137E-2</v>
      </c>
      <c r="J209" s="1">
        <f t="shared" si="55"/>
        <v>1.7005170705156902E+20</v>
      </c>
      <c r="K209" s="1">
        <f t="shared" si="49"/>
        <v>4.3069372614297006E+18</v>
      </c>
      <c r="L209" s="1">
        <f t="shared" si="52"/>
        <v>8.5025853525784474E+20</v>
      </c>
      <c r="M209">
        <v>7.8</v>
      </c>
      <c r="N209" s="2">
        <f t="shared" si="53"/>
        <v>1.0050654443123275</v>
      </c>
    </row>
    <row r="210" spans="1:14" x14ac:dyDescent="0.25">
      <c r="A210">
        <f t="shared" si="54"/>
        <v>40920</v>
      </c>
      <c r="B210">
        <f t="shared" si="44"/>
        <v>2080</v>
      </c>
      <c r="C210" s="1">
        <f t="shared" si="50"/>
        <v>2.0268165730289674E+22</v>
      </c>
      <c r="D210" s="1">
        <f t="shared" si="45"/>
        <v>389999999.99999976</v>
      </c>
      <c r="E210" s="1">
        <v>500000000</v>
      </c>
      <c r="F210" s="1">
        <f t="shared" si="51"/>
        <v>2169091218337.1841</v>
      </c>
      <c r="G210">
        <f t="shared" si="46"/>
        <v>0.23324102819893189</v>
      </c>
      <c r="H210">
        <f t="shared" si="47"/>
        <v>0.20774908029453526</v>
      </c>
      <c r="I210">
        <f t="shared" si="48"/>
        <v>2.5491947904396628E-2</v>
      </c>
      <c r="J210" s="1">
        <f t="shared" si="55"/>
        <v>1.6918911503030036E+20</v>
      </c>
      <c r="K210" s="1">
        <f t="shared" si="49"/>
        <v>4.3129601063433851E+18</v>
      </c>
      <c r="L210" s="1">
        <f t="shared" si="52"/>
        <v>8.4594557515150131E+20</v>
      </c>
      <c r="M210">
        <v>7.8</v>
      </c>
      <c r="N210" s="2">
        <f t="shared" si="53"/>
        <v>1.0050983895808794</v>
      </c>
    </row>
    <row r="211" spans="1:14" x14ac:dyDescent="0.25">
      <c r="A211">
        <f t="shared" si="54"/>
        <v>40910</v>
      </c>
      <c r="B211">
        <f t="shared" si="44"/>
        <v>2090</v>
      </c>
      <c r="C211" s="1">
        <f t="shared" si="50"/>
        <v>2.009984035195289E+22</v>
      </c>
      <c r="D211" s="1">
        <f t="shared" si="45"/>
        <v>389999999.99999976</v>
      </c>
      <c r="E211" s="1">
        <v>500000000</v>
      </c>
      <c r="F211" s="1">
        <f t="shared" si="51"/>
        <v>2158017670984.3933</v>
      </c>
      <c r="G211">
        <f t="shared" si="46"/>
        <v>0.233355068548383</v>
      </c>
      <c r="H211">
        <f t="shared" si="47"/>
        <v>0.20769831072457079</v>
      </c>
      <c r="I211">
        <f t="shared" si="48"/>
        <v>2.5656757823812215E-2</v>
      </c>
      <c r="J211" s="1">
        <f t="shared" si="55"/>
        <v>1.6832537833678265E+20</v>
      </c>
      <c r="K211" s="1">
        <f t="shared" si="49"/>
        <v>4.3186834675883991E+18</v>
      </c>
      <c r="L211" s="1">
        <f t="shared" si="52"/>
        <v>8.4162689168391288E+20</v>
      </c>
      <c r="M211">
        <v>7.8</v>
      </c>
      <c r="N211" s="2">
        <f t="shared" si="53"/>
        <v>1.0051313515647624</v>
      </c>
    </row>
    <row r="212" spans="1:14" x14ac:dyDescent="0.25">
      <c r="A212">
        <f t="shared" si="54"/>
        <v>40900</v>
      </c>
      <c r="B212">
        <f t="shared" si="44"/>
        <v>2100</v>
      </c>
      <c r="C212" s="1">
        <f t="shared" si="50"/>
        <v>1.9932379795239899E+22</v>
      </c>
      <c r="D212" s="1">
        <f t="shared" si="45"/>
        <v>389999999.99999982</v>
      </c>
      <c r="E212" s="1">
        <v>500000000</v>
      </c>
      <c r="F212" s="1">
        <f t="shared" si="51"/>
        <v>2146930214269.0959</v>
      </c>
      <c r="G212">
        <f t="shared" si="46"/>
        <v>0.23346919255623766</v>
      </c>
      <c r="H212">
        <f t="shared" si="47"/>
        <v>0.20764754115460635</v>
      </c>
      <c r="I212">
        <f t="shared" si="48"/>
        <v>2.5821651401631313E-2</v>
      </c>
      <c r="J212" s="1">
        <f t="shared" si="55"/>
        <v>1.6746055671298946E+20</v>
      </c>
      <c r="K212" s="1">
        <f t="shared" si="49"/>
        <v>4.3241081189659244E+18</v>
      </c>
      <c r="L212" s="1">
        <f t="shared" si="52"/>
        <v>8.37302783564947E+20</v>
      </c>
      <c r="M212">
        <v>7.8</v>
      </c>
      <c r="N212" s="2">
        <f t="shared" si="53"/>
        <v>1.0051643302803264</v>
      </c>
    </row>
    <row r="213" spans="1:14" x14ac:dyDescent="0.25">
      <c r="A213">
        <f t="shared" si="54"/>
        <v>40890</v>
      </c>
      <c r="B213">
        <f t="shared" si="44"/>
        <v>2110</v>
      </c>
      <c r="C213" s="1">
        <f t="shared" si="50"/>
        <v>1.9765785085500642E+22</v>
      </c>
      <c r="D213" s="1">
        <f t="shared" si="45"/>
        <v>389999999.99999982</v>
      </c>
      <c r="E213" s="1">
        <v>500000000</v>
      </c>
      <c r="F213" s="1">
        <f t="shared" si="51"/>
        <v>2135829612041.761</v>
      </c>
      <c r="G213">
        <f t="shared" si="46"/>
        <v>0.23358340030434357</v>
      </c>
      <c r="H213">
        <f t="shared" si="47"/>
        <v>0.20759677158464188</v>
      </c>
      <c r="I213">
        <f t="shared" si="48"/>
        <v>2.5986628719701699E-2</v>
      </c>
      <c r="J213" s="1">
        <f t="shared" si="55"/>
        <v>1.6659470973925733E+20</v>
      </c>
      <c r="K213" s="1">
        <f t="shared" si="49"/>
        <v>4.3292348686605527E+18</v>
      </c>
      <c r="L213" s="1">
        <f t="shared" si="52"/>
        <v>8.329735486962864E+20</v>
      </c>
      <c r="M213">
        <v>7.8</v>
      </c>
      <c r="N213" s="2">
        <f t="shared" si="53"/>
        <v>1.0051973257439404</v>
      </c>
    </row>
    <row r="214" spans="1:14" x14ac:dyDescent="0.25">
      <c r="A214">
        <f t="shared" si="54"/>
        <v>40880</v>
      </c>
      <c r="B214">
        <f t="shared" si="44"/>
        <v>2120</v>
      </c>
      <c r="C214" s="1">
        <f t="shared" si="50"/>
        <v>1.9600057188673179E+22</v>
      </c>
      <c r="D214" s="1">
        <f t="shared" si="45"/>
        <v>389999999.99999982</v>
      </c>
      <c r="E214" s="1">
        <v>500000000</v>
      </c>
      <c r="F214" s="1">
        <f t="shared" si="51"/>
        <v>2124716625993.1018</v>
      </c>
      <c r="G214">
        <f t="shared" si="46"/>
        <v>0.23369769187464817</v>
      </c>
      <c r="H214">
        <f t="shared" si="47"/>
        <v>0.20754600201467746</v>
      </c>
      <c r="I214">
        <f t="shared" si="48"/>
        <v>2.6151689859970711E-2</v>
      </c>
      <c r="J214" s="1">
        <f t="shared" si="55"/>
        <v>1.6572789682746196E+20</v>
      </c>
      <c r="K214" s="1">
        <f t="shared" si="49"/>
        <v>4.3340645589770092E+18</v>
      </c>
      <c r="L214" s="1">
        <f t="shared" si="52"/>
        <v>8.2863948413730934E+20</v>
      </c>
      <c r="M214">
        <v>7.8</v>
      </c>
      <c r="N214" s="2">
        <f t="shared" si="53"/>
        <v>1.0052303379719942</v>
      </c>
    </row>
    <row r="215" spans="1:14" x14ac:dyDescent="0.25">
      <c r="A215">
        <f t="shared" si="54"/>
        <v>40870</v>
      </c>
      <c r="B215">
        <f t="shared" si="44"/>
        <v>2130</v>
      </c>
      <c r="C215" s="1">
        <f t="shared" si="50"/>
        <v>1.943519701145893E+22</v>
      </c>
      <c r="D215" s="1">
        <f t="shared" si="45"/>
        <v>389999999.99999988</v>
      </c>
      <c r="E215" s="1">
        <v>500000000</v>
      </c>
      <c r="F215" s="1">
        <f t="shared" si="51"/>
        <v>2113592015567.2769</v>
      </c>
      <c r="G215">
        <f t="shared" si="46"/>
        <v>0.23381206734919943</v>
      </c>
      <c r="H215">
        <f t="shared" si="47"/>
        <v>0.20749523244471302</v>
      </c>
      <c r="I215">
        <f t="shared" si="48"/>
        <v>2.6316834904486414E-2</v>
      </c>
      <c r="J215" s="1">
        <f t="shared" si="55"/>
        <v>1.648601772142476E+20</v>
      </c>
      <c r="K215" s="1">
        <f t="shared" si="49"/>
        <v>4.3385980660717271E+18</v>
      </c>
      <c r="L215" s="1">
        <f t="shared" si="52"/>
        <v>8.2430088607123767E+20</v>
      </c>
      <c r="M215">
        <v>7.8</v>
      </c>
      <c r="N215" s="2">
        <f t="shared" si="53"/>
        <v>1.0052633669808972</v>
      </c>
    </row>
    <row r="216" spans="1:14" x14ac:dyDescent="0.25">
      <c r="A216">
        <f t="shared" si="54"/>
        <v>40860</v>
      </c>
      <c r="B216">
        <f t="shared" si="44"/>
        <v>2140</v>
      </c>
      <c r="C216" s="1">
        <f t="shared" si="50"/>
        <v>1.9271205401504617E+22</v>
      </c>
      <c r="D216" s="1">
        <f t="shared" si="45"/>
        <v>389999999.99999982</v>
      </c>
      <c r="E216" s="1">
        <v>500000000</v>
      </c>
      <c r="F216" s="1">
        <f t="shared" si="51"/>
        <v>2102456537875.793</v>
      </c>
      <c r="G216">
        <f t="shared" si="46"/>
        <v>0.23392652681014575</v>
      </c>
      <c r="H216">
        <f t="shared" si="47"/>
        <v>0.20744446287474855</v>
      </c>
      <c r="I216">
        <f t="shared" si="48"/>
        <v>2.6482063935397204E-2</v>
      </c>
      <c r="J216" s="1">
        <f t="shared" si="55"/>
        <v>1.6399160995431183E+20</v>
      </c>
      <c r="K216" s="1">
        <f t="shared" si="49"/>
        <v>4.3428362996788065E+18</v>
      </c>
      <c r="L216" s="1">
        <f t="shared" si="52"/>
        <v>8.1995804977155893E+20</v>
      </c>
      <c r="M216">
        <v>7.8</v>
      </c>
      <c r="N216" s="2">
        <f t="shared" si="53"/>
        <v>1.0052964127870794</v>
      </c>
    </row>
    <row r="217" spans="1:14" x14ac:dyDescent="0.25">
      <c r="A217">
        <f t="shared" si="54"/>
        <v>40850</v>
      </c>
      <c r="B217">
        <f t="shared" si="44"/>
        <v>2150</v>
      </c>
      <c r="C217" s="1">
        <f t="shared" si="50"/>
        <v>1.9108083147590869E+22</v>
      </c>
      <c r="D217" s="1">
        <f t="shared" si="45"/>
        <v>389999999.99999982</v>
      </c>
      <c r="E217" s="1">
        <v>500000000</v>
      </c>
      <c r="F217" s="1">
        <f t="shared" si="51"/>
        <v>2091310947612.1245</v>
      </c>
      <c r="G217">
        <f t="shared" si="46"/>
        <v>0.23404107033973595</v>
      </c>
      <c r="H217">
        <f t="shared" si="47"/>
        <v>0.2073936933047841</v>
      </c>
      <c r="I217">
        <f t="shared" si="48"/>
        <v>2.6647377034951847E-2</v>
      </c>
      <c r="J217" s="1">
        <f t="shared" si="55"/>
        <v>1.6312225391374572E+20</v>
      </c>
      <c r="K217" s="1">
        <f t="shared" si="49"/>
        <v>4.3467802028307318E+18</v>
      </c>
      <c r="L217" s="1">
        <f t="shared" si="52"/>
        <v>8.1561126956872814E+20</v>
      </c>
      <c r="M217">
        <v>7.8</v>
      </c>
      <c r="N217" s="2">
        <f t="shared" si="53"/>
        <v>1.0053294754069904</v>
      </c>
    </row>
    <row r="218" spans="1:14" x14ac:dyDescent="0.25">
      <c r="A218">
        <f t="shared" si="54"/>
        <v>40840</v>
      </c>
      <c r="B218">
        <f t="shared" si="44"/>
        <v>2160</v>
      </c>
      <c r="C218" s="1">
        <f t="shared" si="50"/>
        <v>1.8945830979827436E+22</v>
      </c>
      <c r="D218" s="1">
        <f t="shared" si="45"/>
        <v>389999999.99999976</v>
      </c>
      <c r="E218" s="1">
        <v>500000000</v>
      </c>
      <c r="F218" s="1">
        <f t="shared" si="51"/>
        <v>2080155996967.0632</v>
      </c>
      <c r="G218">
        <f t="shared" si="46"/>
        <v>0.23415569802031963</v>
      </c>
      <c r="H218">
        <f t="shared" si="47"/>
        <v>0.20734292373481963</v>
      </c>
      <c r="I218">
        <f t="shared" si="48"/>
        <v>2.6812774285499996E-2</v>
      </c>
      <c r="J218" s="1">
        <f t="shared" si="55"/>
        <v>1.622521677634309E+20</v>
      </c>
      <c r="K218" s="1">
        <f t="shared" si="49"/>
        <v>4.3504307515739515E+18</v>
      </c>
      <c r="L218" s="1">
        <f t="shared" si="52"/>
        <v>8.112608388171542E+20</v>
      </c>
      <c r="M218">
        <v>7.8</v>
      </c>
      <c r="N218" s="2">
        <f t="shared" si="53"/>
        <v>1.0053625548570999</v>
      </c>
    </row>
    <row r="219" spans="1:14" x14ac:dyDescent="0.25">
      <c r="A219">
        <f t="shared" si="54"/>
        <v>40830</v>
      </c>
      <c r="B219">
        <f t="shared" si="44"/>
        <v>2170</v>
      </c>
      <c r="C219" s="1">
        <f t="shared" si="50"/>
        <v>1.8784449569854941E+22</v>
      </c>
      <c r="D219" s="1">
        <f t="shared" si="45"/>
        <v>389999999.99999982</v>
      </c>
      <c r="E219" s="1">
        <v>500000000</v>
      </c>
      <c r="F219" s="1">
        <f t="shared" si="51"/>
        <v>2068992435544.8088</v>
      </c>
      <c r="G219">
        <f t="shared" si="46"/>
        <v>0.23427040993434725</v>
      </c>
      <c r="H219">
        <f t="shared" si="47"/>
        <v>0.20729215416485519</v>
      </c>
      <c r="I219">
        <f t="shared" si="48"/>
        <v>2.697825576949206E-2</v>
      </c>
      <c r="J219" s="1">
        <f t="shared" si="55"/>
        <v>1.6138140997249506E+20</v>
      </c>
      <c r="K219" s="1">
        <f t="shared" si="49"/>
        <v>4.3537889546792284E+18</v>
      </c>
      <c r="L219" s="1">
        <f t="shared" si="52"/>
        <v>8.0690704986247502E+20</v>
      </c>
      <c r="M219">
        <v>7.8</v>
      </c>
      <c r="N219" s="2">
        <f t="shared" si="53"/>
        <v>1.0053956511538984</v>
      </c>
    </row>
    <row r="220" spans="1:14" x14ac:dyDescent="0.25">
      <c r="A220">
        <f t="shared" si="54"/>
        <v>40820</v>
      </c>
      <c r="B220">
        <f t="shared" si="44"/>
        <v>2180</v>
      </c>
      <c r="C220" s="1">
        <f t="shared" si="50"/>
        <v>1.8623939531053115E+22</v>
      </c>
      <c r="D220" s="1">
        <f t="shared" si="45"/>
        <v>389999999.99999982</v>
      </c>
      <c r="E220" s="1">
        <v>500000000</v>
      </c>
      <c r="F220" s="1">
        <f t="shared" si="51"/>
        <v>2057821010279.8164</v>
      </c>
      <c r="G220">
        <f t="shared" si="46"/>
        <v>0.23438520616437022</v>
      </c>
      <c r="H220">
        <f t="shared" si="47"/>
        <v>0.20724138459489075</v>
      </c>
      <c r="I220">
        <f t="shared" si="48"/>
        <v>2.7143821569479476E-2</v>
      </c>
      <c r="J220" s="1">
        <f t="shared" si="55"/>
        <v>1.6051003880182566E+20</v>
      </c>
      <c r="K220" s="1">
        <f t="shared" si="49"/>
        <v>4.3568558533469829E+18</v>
      </c>
      <c r="L220" s="1">
        <f t="shared" si="52"/>
        <v>8.0255019400912804E+20</v>
      </c>
      <c r="M220">
        <v>7.8</v>
      </c>
      <c r="N220" s="2">
        <f t="shared" si="53"/>
        <v>1.0054287643138959</v>
      </c>
    </row>
    <row r="221" spans="1:14" x14ac:dyDescent="0.25">
      <c r="A221">
        <f t="shared" si="54"/>
        <v>40810</v>
      </c>
      <c r="B221">
        <f t="shared" si="44"/>
        <v>2190</v>
      </c>
      <c r="C221" s="1">
        <f t="shared" si="50"/>
        <v>1.8464301418755471E+22</v>
      </c>
      <c r="D221" s="1">
        <f t="shared" si="45"/>
        <v>389999999.99999988</v>
      </c>
      <c r="E221" s="1">
        <v>500000000</v>
      </c>
      <c r="F221" s="1">
        <f t="shared" si="51"/>
        <v>2046642465354.4119</v>
      </c>
      <c r="G221">
        <f t="shared" si="46"/>
        <v>0.23450008679304124</v>
      </c>
      <c r="H221">
        <f t="shared" si="47"/>
        <v>0.20719061502492631</v>
      </c>
      <c r="I221">
        <f t="shared" si="48"/>
        <v>2.7309471768114935E-2</v>
      </c>
      <c r="J221" s="1">
        <f t="shared" si="55"/>
        <v>1.596381122976441E+20</v>
      </c>
      <c r="K221" s="1">
        <f t="shared" si="49"/>
        <v>4.3596325209076731E+18</v>
      </c>
      <c r="L221" s="1">
        <f t="shared" si="52"/>
        <v>7.9819056148822032E+20</v>
      </c>
      <c r="M221">
        <v>7.8</v>
      </c>
      <c r="N221" s="2">
        <f t="shared" si="53"/>
        <v>1.0054618943536231</v>
      </c>
    </row>
    <row r="222" spans="1:14" x14ac:dyDescent="0.25">
      <c r="A222">
        <f t="shared" si="54"/>
        <v>40800</v>
      </c>
      <c r="B222">
        <f t="shared" si="44"/>
        <v>2200</v>
      </c>
      <c r="C222" s="1">
        <f t="shared" si="50"/>
        <v>1.830553573047033E+22</v>
      </c>
      <c r="D222" s="1">
        <f t="shared" si="45"/>
        <v>389999999.99999982</v>
      </c>
      <c r="E222" s="1">
        <v>500000000</v>
      </c>
      <c r="F222" s="1">
        <f t="shared" si="51"/>
        <v>2035457542117.1882</v>
      </c>
      <c r="G222">
        <f t="shared" si="46"/>
        <v>0.23461505190311419</v>
      </c>
      <c r="H222">
        <f t="shared" si="47"/>
        <v>0.20713984545496184</v>
      </c>
      <c r="I222">
        <f t="shared" si="48"/>
        <v>2.7475206448152351E-2</v>
      </c>
      <c r="J222" s="1">
        <f t="shared" si="55"/>
        <v>1.5876568828514071E+20</v>
      </c>
      <c r="K222" s="1">
        <f t="shared" si="49"/>
        <v>4.3621200625172444E+18</v>
      </c>
      <c r="L222" s="1">
        <f t="shared" si="52"/>
        <v>7.9382844142570308E+20</v>
      </c>
      <c r="M222">
        <v>7.8</v>
      </c>
      <c r="N222" s="2">
        <f t="shared" si="53"/>
        <v>1.0054950412896304</v>
      </c>
    </row>
    <row r="223" spans="1:14" x14ac:dyDescent="0.25">
      <c r="A223">
        <f t="shared" si="54"/>
        <v>40790</v>
      </c>
      <c r="B223">
        <f t="shared" si="44"/>
        <v>2210</v>
      </c>
      <c r="C223" s="1">
        <f t="shared" si="50"/>
        <v>1.8147642906108158E+22</v>
      </c>
      <c r="D223" s="1">
        <f t="shared" si="45"/>
        <v>389999999.99999988</v>
      </c>
      <c r="E223" s="1">
        <v>500000000</v>
      </c>
      <c r="F223" s="1">
        <f t="shared" si="51"/>
        <v>2024266979002.1936</v>
      </c>
      <c r="G223">
        <f t="shared" si="46"/>
        <v>0.23473010157744439</v>
      </c>
      <c r="H223">
        <f t="shared" si="47"/>
        <v>0.20708907588499739</v>
      </c>
      <c r="I223">
        <f t="shared" si="48"/>
        <v>2.7641025692447002E-2</v>
      </c>
      <c r="J223" s="1">
        <f t="shared" si="55"/>
        <v>1.5789282436217111E+20</v>
      </c>
      <c r="K223" s="1">
        <f t="shared" si="49"/>
        <v>4.3643196148477937E+18</v>
      </c>
      <c r="L223" s="1">
        <f t="shared" si="52"/>
        <v>7.8946412181085526E+20</v>
      </c>
      <c r="M223">
        <v>7.8</v>
      </c>
      <c r="N223" s="2">
        <f t="shared" si="53"/>
        <v>1.0055282051384895</v>
      </c>
    </row>
    <row r="224" spans="1:14" x14ac:dyDescent="0.25">
      <c r="A224">
        <f t="shared" si="54"/>
        <v>40780</v>
      </c>
      <c r="B224">
        <f t="shared" si="44"/>
        <v>2220</v>
      </c>
      <c r="C224" s="1">
        <f t="shared" si="50"/>
        <v>1.7990623328215142E+22</v>
      </c>
      <c r="D224" s="1">
        <f t="shared" si="45"/>
        <v>389999999.99999982</v>
      </c>
      <c r="E224" s="1">
        <v>500000000</v>
      </c>
      <c r="F224" s="1">
        <f t="shared" si="51"/>
        <v>2013071511448.9282</v>
      </c>
      <c r="G224">
        <f t="shared" si="46"/>
        <v>0.23484523589898881</v>
      </c>
      <c r="H224">
        <f t="shared" si="47"/>
        <v>0.20703830631503289</v>
      </c>
      <c r="I224">
        <f t="shared" si="48"/>
        <v>2.7806929583955919E-2</v>
      </c>
      <c r="J224" s="1">
        <f t="shared" si="55"/>
        <v>1.5701957789301637E+20</v>
      </c>
      <c r="K224" s="1">
        <f t="shared" si="49"/>
        <v>4.366232345773588E+18</v>
      </c>
      <c r="L224" s="1">
        <f t="shared" si="52"/>
        <v>7.8509788946508166E+20</v>
      </c>
      <c r="M224">
        <v>7.8</v>
      </c>
      <c r="N224" s="2">
        <f t="shared" si="53"/>
        <v>1.0055613859167911</v>
      </c>
    </row>
    <row r="225" spans="1:14" x14ac:dyDescent="0.25">
      <c r="A225">
        <f t="shared" si="54"/>
        <v>40770</v>
      </c>
      <c r="B225">
        <f t="shared" si="44"/>
        <v>2230</v>
      </c>
      <c r="C225" s="1">
        <f t="shared" si="50"/>
        <v>1.7834477322212936E+22</v>
      </c>
      <c r="D225" s="1">
        <f t="shared" si="45"/>
        <v>389999999.99999976</v>
      </c>
      <c r="E225" s="1">
        <v>500000000</v>
      </c>
      <c r="F225" s="1">
        <f t="shared" si="51"/>
        <v>2001871871823.1531</v>
      </c>
      <c r="G225">
        <f t="shared" si="46"/>
        <v>0.23496045495080631</v>
      </c>
      <c r="H225">
        <f t="shared" si="47"/>
        <v>0.20698753674506848</v>
      </c>
      <c r="I225">
        <f t="shared" si="48"/>
        <v>2.7972918205737829E-2</v>
      </c>
      <c r="J225" s="1">
        <f t="shared" si="55"/>
        <v>1.5614600600220595E+20</v>
      </c>
      <c r="K225" s="1">
        <f t="shared" si="49"/>
        <v>4.3678594540523551E+18</v>
      </c>
      <c r="L225" s="1">
        <f t="shared" si="52"/>
        <v>7.8073003001102926E+20</v>
      </c>
      <c r="M225">
        <v>7.8</v>
      </c>
      <c r="N225" s="2">
        <f t="shared" si="53"/>
        <v>1.0055945836411475</v>
      </c>
    </row>
    <row r="226" spans="1:14" x14ac:dyDescent="0.25">
      <c r="A226">
        <f t="shared" si="54"/>
        <v>40760</v>
      </c>
      <c r="B226">
        <f t="shared" si="44"/>
        <v>2240</v>
      </c>
      <c r="C226" s="1">
        <f t="shared" si="50"/>
        <v>1.767920515664453E+22</v>
      </c>
      <c r="D226" s="1">
        <f t="shared" si="45"/>
        <v>389999999.99999982</v>
      </c>
      <c r="E226" s="1">
        <v>500000000</v>
      </c>
      <c r="F226" s="1">
        <f t="shared" si="51"/>
        <v>1990668789338.5322</v>
      </c>
      <c r="G226">
        <f t="shared" si="46"/>
        <v>0.23507575881605722</v>
      </c>
      <c r="H226">
        <f t="shared" si="47"/>
        <v>0.20693676717510404</v>
      </c>
      <c r="I226">
        <f t="shared" si="48"/>
        <v>2.8138991640953182E-2</v>
      </c>
      <c r="J226" s="1">
        <f t="shared" si="55"/>
        <v>1.552721655684055E+20</v>
      </c>
      <c r="K226" s="1">
        <f t="shared" si="49"/>
        <v>4.3692021690020608E+18</v>
      </c>
      <c r="L226" s="1">
        <f t="shared" si="52"/>
        <v>7.7636082784202719E+20</v>
      </c>
      <c r="M226">
        <v>7.8</v>
      </c>
      <c r="N226" s="2">
        <f t="shared" si="53"/>
        <v>1.0056277983281907</v>
      </c>
    </row>
    <row r="227" spans="1:14" x14ac:dyDescent="0.25">
      <c r="A227">
        <f t="shared" si="54"/>
        <v>40750</v>
      </c>
      <c r="B227">
        <f t="shared" si="44"/>
        <v>2250</v>
      </c>
      <c r="C227" s="1">
        <f t="shared" si="50"/>
        <v>1.752480704342616E+22</v>
      </c>
      <c r="D227" s="1">
        <f t="shared" si="45"/>
        <v>389999999.99999982</v>
      </c>
      <c r="E227" s="1">
        <v>500000000</v>
      </c>
      <c r="F227" s="1">
        <f t="shared" si="51"/>
        <v>1979462989979.1133</v>
      </c>
      <c r="G227">
        <f t="shared" si="46"/>
        <v>0.23519114757800441</v>
      </c>
      <c r="H227">
        <f t="shared" si="47"/>
        <v>0.20688599760513957</v>
      </c>
      <c r="I227">
        <f t="shared" si="48"/>
        <v>2.8305149972864846E-2</v>
      </c>
      <c r="J227" s="1">
        <f t="shared" si="55"/>
        <v>1.5439811321837083E+20</v>
      </c>
      <c r="K227" s="1">
        <f t="shared" si="49"/>
        <v>4.3702617501733524E+18</v>
      </c>
      <c r="L227" s="1">
        <f t="shared" si="52"/>
        <v>7.7199056609185379E+20</v>
      </c>
      <c r="M227">
        <v>7.8</v>
      </c>
      <c r="N227" s="2">
        <f t="shared" si="53"/>
        <v>1.005661029994573</v>
      </c>
    </row>
    <row r="228" spans="1:14" x14ac:dyDescent="0.25">
      <c r="A228">
        <f t="shared" si="54"/>
        <v>40740</v>
      </c>
      <c r="B228">
        <f t="shared" si="44"/>
        <v>2260</v>
      </c>
      <c r="C228" s="1">
        <f t="shared" si="50"/>
        <v>1.7371283138105192E+22</v>
      </c>
      <c r="D228" s="1">
        <f t="shared" si="45"/>
        <v>389999999.99999982</v>
      </c>
      <c r="E228" s="1">
        <v>500000000</v>
      </c>
      <c r="F228" s="1">
        <f t="shared" si="51"/>
        <v>1968255196422.6582</v>
      </c>
      <c r="G228">
        <f t="shared" si="46"/>
        <v>0.23530662132001276</v>
      </c>
      <c r="H228">
        <f t="shared" si="47"/>
        <v>0.20683522803517512</v>
      </c>
      <c r="I228">
        <f t="shared" si="48"/>
        <v>2.8471393284837637E-2</v>
      </c>
      <c r="J228" s="1">
        <f t="shared" si="55"/>
        <v>1.5352390532096737E+20</v>
      </c>
      <c r="K228" s="1">
        <f t="shared" si="49"/>
        <v>4.3710394870174397E+18</v>
      </c>
      <c r="L228" s="1">
        <f t="shared" si="52"/>
        <v>7.6761952660483631E+20</v>
      </c>
      <c r="M228">
        <v>7.8</v>
      </c>
      <c r="N228" s="2">
        <f t="shared" si="53"/>
        <v>1.0056942786569676</v>
      </c>
    </row>
    <row r="229" spans="1:14" x14ac:dyDescent="0.25">
      <c r="A229">
        <f t="shared" si="54"/>
        <v>40730</v>
      </c>
      <c r="B229">
        <f t="shared" si="44"/>
        <v>2270</v>
      </c>
      <c r="C229" s="1">
        <f t="shared" si="50"/>
        <v>1.7218633540123935E+22</v>
      </c>
      <c r="D229" s="1">
        <f t="shared" si="45"/>
        <v>389999999.99999976</v>
      </c>
      <c r="E229" s="1">
        <v>500000000</v>
      </c>
      <c r="F229" s="1">
        <f t="shared" si="51"/>
        <v>1957046127964.8381</v>
      </c>
      <c r="G229">
        <f t="shared" si="46"/>
        <v>0.23542218012554939</v>
      </c>
      <c r="H229">
        <f t="shared" si="47"/>
        <v>0.20678445846521065</v>
      </c>
      <c r="I229">
        <f t="shared" si="48"/>
        <v>2.8637721660338733E-2</v>
      </c>
      <c r="J229" s="1">
        <f t="shared" si="55"/>
        <v>1.5264959798125737E+20</v>
      </c>
      <c r="K229" s="1">
        <f t="shared" si="49"/>
        <v>4.3715366985498537E+18</v>
      </c>
      <c r="L229" s="1">
        <f t="shared" si="52"/>
        <v>7.6324798990628644E+20</v>
      </c>
      <c r="M229">
        <v>7.8</v>
      </c>
      <c r="N229" s="2">
        <f t="shared" si="53"/>
        <v>1.0057275443320677</v>
      </c>
    </row>
    <row r="230" spans="1:14" x14ac:dyDescent="0.25">
      <c r="A230">
        <f t="shared" si="54"/>
        <v>40720</v>
      </c>
      <c r="B230">
        <f t="shared" si="44"/>
        <v>2280</v>
      </c>
      <c r="C230" s="1">
        <f t="shared" si="50"/>
        <v>1.706685829308928E+22</v>
      </c>
      <c r="D230" s="1">
        <f t="shared" si="45"/>
        <v>389999999.99999976</v>
      </c>
      <c r="E230" s="1">
        <v>500000000</v>
      </c>
      <c r="F230" s="1">
        <f t="shared" si="51"/>
        <v>1945836500444.2996</v>
      </c>
      <c r="G230">
        <f t="shared" si="46"/>
        <v>0.23553782407818402</v>
      </c>
      <c r="H230">
        <f t="shared" si="47"/>
        <v>0.20673368889524621</v>
      </c>
      <c r="I230">
        <f t="shared" si="48"/>
        <v>2.8804135182937812E-2</v>
      </c>
      <c r="J230" s="1">
        <f t="shared" si="55"/>
        <v>1.5177524703465538E+20</v>
      </c>
      <c r="K230" s="1">
        <f t="shared" si="49"/>
        <v>4.3717547330099948E+18</v>
      </c>
      <c r="L230" s="1">
        <f t="shared" si="52"/>
        <v>7.5887623517327642E+20</v>
      </c>
      <c r="M230">
        <v>7.8</v>
      </c>
      <c r="N230" s="2">
        <f t="shared" si="53"/>
        <v>1.0057608270365876</v>
      </c>
    </row>
    <row r="231" spans="1:14" x14ac:dyDescent="0.25">
      <c r="A231">
        <f t="shared" si="54"/>
        <v>40710</v>
      </c>
      <c r="B231">
        <f t="shared" si="44"/>
        <v>2290</v>
      </c>
      <c r="C231" s="1">
        <f t="shared" si="50"/>
        <v>1.6915957385048128E+22</v>
      </c>
      <c r="D231" s="1">
        <f t="shared" si="45"/>
        <v>389999999.99999982</v>
      </c>
      <c r="E231" s="1">
        <v>500000000</v>
      </c>
      <c r="F231" s="1">
        <f t="shared" si="51"/>
        <v>1934627026168.616</v>
      </c>
      <c r="G231">
        <f t="shared" si="46"/>
        <v>0.23565355326158913</v>
      </c>
      <c r="H231">
        <f t="shared" si="47"/>
        <v>0.20668291932528177</v>
      </c>
      <c r="I231">
        <f t="shared" si="48"/>
        <v>2.8970633936307361E-2</v>
      </c>
      <c r="J231" s="1">
        <f t="shared" si="55"/>
        <v>1.5090090804115204E+20</v>
      </c>
      <c r="K231" s="1">
        <f t="shared" si="49"/>
        <v>4.3716949675165957E+18</v>
      </c>
      <c r="L231" s="1">
        <f t="shared" si="52"/>
        <v>7.5450454020575986E+20</v>
      </c>
      <c r="M231">
        <v>7.8</v>
      </c>
      <c r="N231" s="2">
        <f t="shared" si="53"/>
        <v>1.0057941267872614</v>
      </c>
    </row>
    <row r="232" spans="1:14" x14ac:dyDescent="0.25">
      <c r="A232">
        <f t="shared" si="54"/>
        <v>40700</v>
      </c>
      <c r="B232">
        <f t="shared" ref="B232:B295" si="56">43000-A232</f>
        <v>2300</v>
      </c>
      <c r="C232" s="1">
        <f t="shared" si="50"/>
        <v>1.6765930748768521E+22</v>
      </c>
      <c r="D232" s="1">
        <f t="shared" ref="D232:D295" si="57">L232/F232</f>
        <v>389999999.99999982</v>
      </c>
      <c r="E232" s="1">
        <v>500000000</v>
      </c>
      <c r="F232" s="1">
        <f t="shared" si="51"/>
        <v>1923418413841.1309</v>
      </c>
      <c r="G232">
        <f t="shared" ref="G232:G295" si="58">9.84*POWER(6300/A232,2)</f>
        <v>0.23576936775953977</v>
      </c>
      <c r="H232">
        <f t="shared" ref="H232:H295" si="59">4*PI()*PI()*A232*1000/24/25/3600/3600</f>
        <v>0.20663214975531732</v>
      </c>
      <c r="I232">
        <f t="shared" ref="I232:I295" si="60">G232-H232</f>
        <v>2.9137218004222448E-2</v>
      </c>
      <c r="J232" s="1">
        <f t="shared" si="55"/>
        <v>1.5002663627960818E+20</v>
      </c>
      <c r="K232" s="1">
        <f t="shared" ref="K232:K295" si="61">J232*I232</f>
        <v>4.3713588077191322E+18</v>
      </c>
      <c r="L232" s="1">
        <f t="shared" si="52"/>
        <v>7.5013318139804071E+20</v>
      </c>
      <c r="M232">
        <v>7.8</v>
      </c>
      <c r="N232" s="2">
        <f t="shared" si="53"/>
        <v>1.0058274436008445</v>
      </c>
    </row>
    <row r="233" spans="1:14" x14ac:dyDescent="0.25">
      <c r="A233">
        <f t="shared" si="54"/>
        <v>40690</v>
      </c>
      <c r="B233">
        <f t="shared" si="56"/>
        <v>2310</v>
      </c>
      <c r="C233" s="1">
        <f t="shared" si="50"/>
        <v>1.6616778262026402E+22</v>
      </c>
      <c r="D233" s="1">
        <f t="shared" si="57"/>
        <v>389999999.99999976</v>
      </c>
      <c r="E233" s="1">
        <v>500000000</v>
      </c>
      <c r="F233" s="1">
        <f t="shared" si="51"/>
        <v>1912211368488.7068</v>
      </c>
      <c r="G233">
        <f t="shared" si="58"/>
        <v>0.23588526765591411</v>
      </c>
      <c r="H233">
        <f t="shared" si="59"/>
        <v>0.20658138018535288</v>
      </c>
      <c r="I233">
        <f t="shared" si="60"/>
        <v>2.930388747056123E-2</v>
      </c>
      <c r="J233" s="1">
        <f t="shared" si="55"/>
        <v>1.4915248674211912E+20</v>
      </c>
      <c r="K233" s="1">
        <f t="shared" si="61"/>
        <v>4.3707476874454344E+18</v>
      </c>
      <c r="L233" s="1">
        <f t="shared" si="52"/>
        <v>7.4576243371059524E+20</v>
      </c>
      <c r="M233">
        <v>7.8</v>
      </c>
      <c r="N233" s="2">
        <f t="shared" si="53"/>
        <v>1.0058607774941122</v>
      </c>
    </row>
    <row r="234" spans="1:14" x14ac:dyDescent="0.25">
      <c r="A234">
        <f t="shared" si="54"/>
        <v>40680</v>
      </c>
      <c r="B234">
        <f t="shared" si="56"/>
        <v>2320</v>
      </c>
      <c r="C234" s="1">
        <f t="shared" si="50"/>
        <v>1.6468499747897952E+22</v>
      </c>
      <c r="D234" s="1">
        <f t="shared" si="57"/>
        <v>389999999.99999976</v>
      </c>
      <c r="E234" s="1">
        <v>500000000</v>
      </c>
      <c r="F234" s="1">
        <f t="shared" si="51"/>
        <v>1901006591390.3853</v>
      </c>
      <c r="G234">
        <f t="shared" si="58"/>
        <v>0.23600125303469338</v>
      </c>
      <c r="H234">
        <f t="shared" si="59"/>
        <v>0.20653061061538841</v>
      </c>
      <c r="I234">
        <f t="shared" si="60"/>
        <v>2.9470642419304971E-2</v>
      </c>
      <c r="J234" s="1">
        <f t="shared" si="55"/>
        <v>1.4827851412845006E+20</v>
      </c>
      <c r="K234" s="1">
        <f t="shared" si="61"/>
        <v>4.3698630683454116E+18</v>
      </c>
      <c r="L234" s="1">
        <f t="shared" si="52"/>
        <v>7.4139257064224981E+20</v>
      </c>
      <c r="M234">
        <v>7.8</v>
      </c>
      <c r="N234" s="2">
        <f t="shared" si="53"/>
        <v>1.0058941284838609</v>
      </c>
    </row>
    <row r="235" spans="1:14" x14ac:dyDescent="0.25">
      <c r="A235">
        <f t="shared" si="54"/>
        <v>40670</v>
      </c>
      <c r="B235">
        <f t="shared" si="56"/>
        <v>2330</v>
      </c>
      <c r="C235" s="1">
        <f t="shared" si="50"/>
        <v>1.6321094975057409E+22</v>
      </c>
      <c r="D235" s="1">
        <f t="shared" si="57"/>
        <v>389999999.99999976</v>
      </c>
      <c r="E235" s="1">
        <v>500000000</v>
      </c>
      <c r="F235" s="1">
        <f t="shared" si="51"/>
        <v>1889804780006.9722</v>
      </c>
      <c r="G235">
        <f t="shared" si="58"/>
        <v>0.23611732397996213</v>
      </c>
      <c r="H235">
        <f t="shared" si="59"/>
        <v>0.20647984104542397</v>
      </c>
      <c r="I235">
        <f t="shared" si="60"/>
        <v>2.9637482934538162E-2</v>
      </c>
      <c r="J235" s="1">
        <f t="shared" si="55"/>
        <v>1.4740477284054385E+20</v>
      </c>
      <c r="K235" s="1">
        <f t="shared" si="61"/>
        <v>4.3687064395310925E+18</v>
      </c>
      <c r="L235" s="1">
        <f t="shared" si="52"/>
        <v>7.3702386420271874E+20</v>
      </c>
      <c r="M235">
        <v>7.8</v>
      </c>
      <c r="N235" s="2">
        <f t="shared" si="53"/>
        <v>1.0059274965869076</v>
      </c>
    </row>
    <row r="236" spans="1:14" x14ac:dyDescent="0.25">
      <c r="A236">
        <f t="shared" si="54"/>
        <v>40660</v>
      </c>
      <c r="B236">
        <f t="shared" si="56"/>
        <v>2340</v>
      </c>
      <c r="C236" s="1">
        <f t="shared" si="50"/>
        <v>1.6174563658080308E+22</v>
      </c>
      <c r="D236" s="1">
        <f t="shared" si="57"/>
        <v>389999999.99999982</v>
      </c>
      <c r="E236" s="1">
        <v>500000000</v>
      </c>
      <c r="F236" s="1">
        <f t="shared" si="51"/>
        <v>1878606627911.554</v>
      </c>
      <c r="G236">
        <f t="shared" si="58"/>
        <v>0.23623348057590821</v>
      </c>
      <c r="H236">
        <f t="shared" si="59"/>
        <v>0.20642907147545952</v>
      </c>
      <c r="I236">
        <f t="shared" si="60"/>
        <v>2.9804409100448681E-2</v>
      </c>
      <c r="J236" s="1">
        <f t="shared" si="55"/>
        <v>1.4653131697710121E+20</v>
      </c>
      <c r="K236" s="1">
        <f t="shared" si="61"/>
        <v>4.3672793172130458E+18</v>
      </c>
      <c r="L236" s="1">
        <f t="shared" si="52"/>
        <v>7.3265658488550575E+20</v>
      </c>
      <c r="M236">
        <v>7.8</v>
      </c>
      <c r="N236" s="2">
        <f t="shared" si="53"/>
        <v>1.0059608818200898</v>
      </c>
    </row>
    <row r="237" spans="1:14" x14ac:dyDescent="0.25">
      <c r="A237">
        <f t="shared" si="54"/>
        <v>40650</v>
      </c>
      <c r="B237">
        <f t="shared" si="56"/>
        <v>2350</v>
      </c>
      <c r="C237" s="1">
        <f t="shared" si="50"/>
        <v>1.6028905457752073E+22</v>
      </c>
      <c r="D237" s="1">
        <f t="shared" si="57"/>
        <v>389999999.99999982</v>
      </c>
      <c r="E237" s="1">
        <v>500000000</v>
      </c>
      <c r="F237" s="1">
        <f t="shared" si="51"/>
        <v>1867412824720.9558</v>
      </c>
      <c r="G237">
        <f t="shared" si="58"/>
        <v>0.23634972290682321</v>
      </c>
      <c r="H237">
        <f t="shared" si="59"/>
        <v>0.20637830190549505</v>
      </c>
      <c r="I237">
        <f t="shared" si="60"/>
        <v>2.9971421001328158E-2</v>
      </c>
      <c r="J237" s="1">
        <f t="shared" si="55"/>
        <v>1.4565820032823457E+20</v>
      </c>
      <c r="K237" s="1">
        <f t="shared" si="61"/>
        <v>4.3655832443333135E+18</v>
      </c>
      <c r="L237" s="1">
        <f t="shared" si="52"/>
        <v>7.2829100164117247E+20</v>
      </c>
      <c r="M237">
        <v>7.8</v>
      </c>
      <c r="N237" s="2">
        <f t="shared" si="53"/>
        <v>1.0059942842002656</v>
      </c>
    </row>
    <row r="238" spans="1:14" x14ac:dyDescent="0.25">
      <c r="A238">
        <f t="shared" si="54"/>
        <v>40640</v>
      </c>
      <c r="B238">
        <f t="shared" si="56"/>
        <v>2360</v>
      </c>
      <c r="C238" s="1">
        <f t="shared" si="50"/>
        <v>1.5884119981381877E+22</v>
      </c>
      <c r="D238" s="1">
        <f t="shared" si="57"/>
        <v>389999999.99999994</v>
      </c>
      <c r="E238" s="1">
        <v>500000000</v>
      </c>
      <c r="F238" s="1">
        <f t="shared" si="51"/>
        <v>1856224056028.1484</v>
      </c>
      <c r="G238">
        <f t="shared" si="58"/>
        <v>0.23646605105710214</v>
      </c>
      <c r="H238">
        <f t="shared" si="59"/>
        <v>0.20632753233553061</v>
      </c>
      <c r="I238">
        <f t="shared" si="60"/>
        <v>3.0138518721571528E-2</v>
      </c>
      <c r="J238" s="1">
        <f t="shared" si="55"/>
        <v>1.4478547637019558E+20</v>
      </c>
      <c r="K238" s="1">
        <f t="shared" si="61"/>
        <v>4.3636197901947914E+18</v>
      </c>
      <c r="L238" s="1">
        <f t="shared" si="52"/>
        <v>7.2392738185097773E+20</v>
      </c>
      <c r="M238">
        <v>7.8</v>
      </c>
      <c r="N238" s="2">
        <f t="shared" si="53"/>
        <v>1.0060277037443144</v>
      </c>
    </row>
    <row r="239" spans="1:14" x14ac:dyDescent="0.25">
      <c r="A239">
        <f t="shared" si="54"/>
        <v>40630</v>
      </c>
      <c r="B239">
        <f t="shared" si="56"/>
        <v>2370</v>
      </c>
      <c r="C239" s="1">
        <f t="shared" si="50"/>
        <v>1.5740206783121699E+22</v>
      </c>
      <c r="D239" s="1">
        <f t="shared" si="57"/>
        <v>389999999.99999988</v>
      </c>
      <c r="E239" s="1">
        <v>500000000</v>
      </c>
      <c r="F239" s="1">
        <f t="shared" si="51"/>
        <v>1845041003335.6165</v>
      </c>
      <c r="G239">
        <f t="shared" si="58"/>
        <v>0.23658246511124412</v>
      </c>
      <c r="H239">
        <f t="shared" si="59"/>
        <v>0.20627676276556614</v>
      </c>
      <c r="I239">
        <f t="shared" si="60"/>
        <v>3.0305702345677976E-2</v>
      </c>
      <c r="J239" s="1">
        <f t="shared" si="55"/>
        <v>1.4391319826017808E+20</v>
      </c>
      <c r="K239" s="1">
        <f t="shared" si="61"/>
        <v>4.3613905500874982E+18</v>
      </c>
      <c r="L239" s="1">
        <f t="shared" si="52"/>
        <v>7.1956599130089023E+20</v>
      </c>
      <c r="M239">
        <v>7.8</v>
      </c>
      <c r="N239" s="2">
        <f t="shared" si="53"/>
        <v>1.0060611404691355</v>
      </c>
    </row>
    <row r="240" spans="1:14" x14ac:dyDescent="0.25">
      <c r="A240">
        <f t="shared" si="54"/>
        <v>40620</v>
      </c>
      <c r="B240">
        <f t="shared" si="56"/>
        <v>2380</v>
      </c>
      <c r="C240" s="1">
        <f t="shared" si="50"/>
        <v>1.5597165364290504E+22</v>
      </c>
      <c r="D240" s="1">
        <f t="shared" si="57"/>
        <v>389999999.99999994</v>
      </c>
      <c r="E240" s="1">
        <v>500000000</v>
      </c>
      <c r="F240" s="1">
        <f t="shared" si="51"/>
        <v>1833864343989.6897</v>
      </c>
      <c r="G240">
        <f t="shared" si="58"/>
        <v>0.23669896515385236</v>
      </c>
      <c r="H240">
        <f t="shared" si="59"/>
        <v>0.20622599319560167</v>
      </c>
      <c r="I240">
        <f t="shared" si="60"/>
        <v>3.0472971958250689E-2</v>
      </c>
      <c r="J240" s="1">
        <f t="shared" si="55"/>
        <v>1.4304141883119582E+20</v>
      </c>
      <c r="K240" s="1">
        <f t="shared" si="61"/>
        <v>4.358897144911422E+18</v>
      </c>
      <c r="L240" s="1">
        <f t="shared" si="52"/>
        <v>7.1520709415597887E+20</v>
      </c>
      <c r="M240">
        <v>7.8</v>
      </c>
      <c r="N240" s="2">
        <f t="shared" si="53"/>
        <v>1.0060945943916502</v>
      </c>
    </row>
    <row r="241" spans="1:14" x14ac:dyDescent="0.25">
      <c r="A241">
        <f t="shared" si="54"/>
        <v>40610</v>
      </c>
      <c r="B241">
        <f t="shared" si="56"/>
        <v>2390</v>
      </c>
      <c r="C241" s="1">
        <f t="shared" si="50"/>
        <v>1.5454995173703468E+22</v>
      </c>
      <c r="D241" s="1">
        <f t="shared" si="57"/>
        <v>389999999.99999994</v>
      </c>
      <c r="E241" s="1">
        <v>500000000</v>
      </c>
      <c r="F241" s="1">
        <f t="shared" si="51"/>
        <v>1822694751115.853</v>
      </c>
      <c r="G241">
        <f t="shared" si="58"/>
        <v>0.23681555126963402</v>
      </c>
      <c r="H241">
        <f t="shared" si="59"/>
        <v>0.20617522362563723</v>
      </c>
      <c r="I241">
        <f t="shared" si="60"/>
        <v>3.0640327643996795E-2</v>
      </c>
      <c r="J241" s="1">
        <f t="shared" si="55"/>
        <v>1.4217019058703655E+20</v>
      </c>
      <c r="K241" s="1">
        <f t="shared" si="61"/>
        <v>4.3561412207962691E+18</v>
      </c>
      <c r="L241" s="1">
        <f t="shared" si="52"/>
        <v>7.1085095293518257E+20</v>
      </c>
      <c r="M241">
        <v>7.8</v>
      </c>
      <c r="N241" s="2">
        <f t="shared" si="53"/>
        <v>1.0061280655287994</v>
      </c>
    </row>
    <row r="242" spans="1:14" x14ac:dyDescent="0.25">
      <c r="A242">
        <f t="shared" si="54"/>
        <v>40600</v>
      </c>
      <c r="B242">
        <f t="shared" si="56"/>
        <v>2400</v>
      </c>
      <c r="C242" s="1">
        <f t="shared" si="50"/>
        <v>1.5313695608006175E+22</v>
      </c>
      <c r="D242" s="1">
        <f t="shared" si="57"/>
        <v>389999999.99999994</v>
      </c>
      <c r="E242" s="1">
        <v>500000000</v>
      </c>
      <c r="F242" s="1">
        <f t="shared" si="51"/>
        <v>1811532893555.0369</v>
      </c>
      <c r="G242">
        <f t="shared" si="58"/>
        <v>0.23693222354340071</v>
      </c>
      <c r="H242">
        <f t="shared" si="59"/>
        <v>0.20612445405567281</v>
      </c>
      <c r="I242">
        <f t="shared" si="60"/>
        <v>3.0807769487727898E-2</v>
      </c>
      <c r="J242" s="1">
        <f t="shared" si="55"/>
        <v>1.4129956569729286E+20</v>
      </c>
      <c r="K242" s="1">
        <f t="shared" si="61"/>
        <v>4.3531244487182628E+18</v>
      </c>
      <c r="L242" s="1">
        <f t="shared" si="52"/>
        <v>7.0649782848646427E+20</v>
      </c>
      <c r="M242">
        <v>7.8</v>
      </c>
      <c r="N242" s="2">
        <f t="shared" si="53"/>
        <v>1.0061615538975457</v>
      </c>
    </row>
    <row r="243" spans="1:14" x14ac:dyDescent="0.25">
      <c r="A243">
        <f t="shared" si="54"/>
        <v>40590</v>
      </c>
      <c r="B243">
        <f t="shared" si="56"/>
        <v>2410</v>
      </c>
      <c r="C243" s="1">
        <f t="shared" si="50"/>
        <v>1.5173266012013706E+22</v>
      </c>
      <c r="D243" s="1">
        <f t="shared" si="57"/>
        <v>389999999.99999994</v>
      </c>
      <c r="E243" s="1">
        <v>500000000</v>
      </c>
      <c r="F243" s="1">
        <f t="shared" si="51"/>
        <v>1800379435800.8984</v>
      </c>
      <c r="G243">
        <f t="shared" si="58"/>
        <v>0.23704898206006855</v>
      </c>
      <c r="H243">
        <f t="shared" si="59"/>
        <v>0.2060736844857084</v>
      </c>
      <c r="I243">
        <f t="shared" si="60"/>
        <v>3.0975297574360156E-2</v>
      </c>
      <c r="J243" s="1">
        <f t="shared" si="55"/>
        <v>1.4042959599247008E+20</v>
      </c>
      <c r="K243" s="1">
        <f t="shared" si="61"/>
        <v>4.3498485241139348E+18</v>
      </c>
      <c r="L243" s="1">
        <f t="shared" si="52"/>
        <v>7.0214797996235031E+20</v>
      </c>
      <c r="M243">
        <v>7.8</v>
      </c>
      <c r="N243" s="2">
        <f t="shared" si="53"/>
        <v>1.0061950595148721</v>
      </c>
    </row>
    <row r="244" spans="1:14" x14ac:dyDescent="0.25">
      <c r="A244">
        <f t="shared" si="54"/>
        <v>40580</v>
      </c>
      <c r="B244">
        <f t="shared" si="56"/>
        <v>2420</v>
      </c>
      <c r="C244" s="1">
        <f t="shared" si="50"/>
        <v>1.5033705679054535E+22</v>
      </c>
      <c r="D244" s="1">
        <f t="shared" si="57"/>
        <v>389999999.99999988</v>
      </c>
      <c r="E244" s="1">
        <v>500000000</v>
      </c>
      <c r="F244" s="1">
        <f t="shared" si="51"/>
        <v>1789235037938.1011</v>
      </c>
      <c r="G244">
        <f t="shared" si="58"/>
        <v>0.23716582690465823</v>
      </c>
      <c r="H244">
        <f t="shared" si="59"/>
        <v>0.2060229149157439</v>
      </c>
      <c r="I244">
        <f t="shared" si="60"/>
        <v>3.1142911988914335E-2</v>
      </c>
      <c r="J244" s="1">
        <f t="shared" si="55"/>
        <v>1.3956033295917189E+20</v>
      </c>
      <c r="K244" s="1">
        <f t="shared" si="61"/>
        <v>4.3463151664910705E+18</v>
      </c>
      <c r="L244" s="1">
        <f t="shared" si="52"/>
        <v>6.9780166479585922E+20</v>
      </c>
      <c r="M244">
        <v>7.8</v>
      </c>
      <c r="N244" s="2">
        <f t="shared" si="53"/>
        <v>1.0062285823977828</v>
      </c>
    </row>
    <row r="245" spans="1:14" x14ac:dyDescent="0.25">
      <c r="A245">
        <f t="shared" si="54"/>
        <v>40570</v>
      </c>
      <c r="B245">
        <f t="shared" si="56"/>
        <v>2430</v>
      </c>
      <c r="C245" s="1">
        <f t="shared" si="50"/>
        <v>1.4895013851319169E+22</v>
      </c>
      <c r="D245" s="1">
        <f t="shared" si="57"/>
        <v>390000000</v>
      </c>
      <c r="E245" s="1">
        <v>500000000</v>
      </c>
      <c r="F245" s="1">
        <f t="shared" si="51"/>
        <v>1778100355581.5959</v>
      </c>
      <c r="G245">
        <f t="shared" si="58"/>
        <v>0.23728275816229527</v>
      </c>
      <c r="H245">
        <f t="shared" si="59"/>
        <v>0.20597214534577943</v>
      </c>
      <c r="I245">
        <f t="shared" si="60"/>
        <v>3.1310612816515843E-2</v>
      </c>
      <c r="J245" s="1">
        <f t="shared" si="55"/>
        <v>1.3869182773536449E+20</v>
      </c>
      <c r="K245" s="1">
        <f t="shared" si="61"/>
        <v>4.3425261190369106E+18</v>
      </c>
      <c r="L245" s="1">
        <f t="shared" si="52"/>
        <v>6.9345913867682238E+20</v>
      </c>
      <c r="M245">
        <v>7.8</v>
      </c>
      <c r="N245" s="2">
        <f t="shared" si="53"/>
        <v>1.0062621225633033</v>
      </c>
    </row>
    <row r="246" spans="1:14" x14ac:dyDescent="0.25">
      <c r="A246">
        <f t="shared" si="54"/>
        <v>40560</v>
      </c>
      <c r="B246">
        <f t="shared" si="56"/>
        <v>2440</v>
      </c>
      <c r="C246" s="1">
        <f t="shared" si="50"/>
        <v>1.475718972021345E+22</v>
      </c>
      <c r="D246" s="1">
        <f t="shared" si="57"/>
        <v>389999999.99999994</v>
      </c>
      <c r="E246" s="1">
        <v>500000000</v>
      </c>
      <c r="F246" s="1">
        <f t="shared" si="51"/>
        <v>1766976039816.9197</v>
      </c>
      <c r="G246">
        <f t="shared" si="58"/>
        <v>0.2373997759182101</v>
      </c>
      <c r="H246">
        <f t="shared" si="59"/>
        <v>0.20592137577581499</v>
      </c>
      <c r="I246">
        <f t="shared" si="60"/>
        <v>3.1478400142395113E-2</v>
      </c>
      <c r="J246" s="1">
        <f t="shared" si="55"/>
        <v>1.3782413110571973E+20</v>
      </c>
      <c r="K246" s="1">
        <f t="shared" si="61"/>
        <v>4.3384831482237706E+18</v>
      </c>
      <c r="L246" s="1">
        <f t="shared" si="52"/>
        <v>6.8912065552859857E+20</v>
      </c>
      <c r="M246">
        <v>7.8</v>
      </c>
      <c r="N246" s="2">
        <f t="shared" si="53"/>
        <v>1.006295680028479</v>
      </c>
    </row>
    <row r="247" spans="1:14" x14ac:dyDescent="0.25">
      <c r="A247">
        <f t="shared" si="54"/>
        <v>40550</v>
      </c>
      <c r="B247">
        <f t="shared" si="56"/>
        <v>2450</v>
      </c>
      <c r="C247" s="1">
        <f t="shared" si="50"/>
        <v>1.4620232426716412E+22</v>
      </c>
      <c r="D247" s="1">
        <f t="shared" si="57"/>
        <v>389999999.99999994</v>
      </c>
      <c r="E247" s="1">
        <v>500000000</v>
      </c>
      <c r="F247" s="1">
        <f t="shared" si="51"/>
        <v>1755862737141.5042</v>
      </c>
      <c r="G247">
        <f t="shared" si="58"/>
        <v>0.23751688025773846</v>
      </c>
      <c r="H247">
        <f t="shared" si="59"/>
        <v>0.20587060620585054</v>
      </c>
      <c r="I247">
        <f t="shared" si="60"/>
        <v>3.1646274051887913E-2</v>
      </c>
      <c r="J247" s="1">
        <f t="shared" si="55"/>
        <v>1.3695729349703732E+20</v>
      </c>
      <c r="K247" s="1">
        <f t="shared" si="61"/>
        <v>4.3341880434120893E+18</v>
      </c>
      <c r="L247" s="1">
        <f t="shared" si="52"/>
        <v>6.8478646748518652E+20</v>
      </c>
      <c r="M247">
        <v>7.8</v>
      </c>
      <c r="N247" s="2">
        <f t="shared" si="53"/>
        <v>1.0063292548103775</v>
      </c>
    </row>
    <row r="248" spans="1:14" x14ac:dyDescent="0.25">
      <c r="A248">
        <f t="shared" si="54"/>
        <v>40540</v>
      </c>
      <c r="B248">
        <f t="shared" si="56"/>
        <v>2460</v>
      </c>
      <c r="C248" s="1">
        <f t="shared" si="50"/>
        <v>1.4484141061742665E+22</v>
      </c>
      <c r="D248" s="1">
        <f t="shared" si="57"/>
        <v>389999999.99999994</v>
      </c>
      <c r="E248" s="1">
        <v>500000000</v>
      </c>
      <c r="F248" s="1">
        <f t="shared" si="51"/>
        <v>1744761089407.0144</v>
      </c>
      <c r="G248">
        <f t="shared" si="58"/>
        <v>0.23763407126632105</v>
      </c>
      <c r="H248">
        <f t="shared" si="59"/>
        <v>0.20581983663588607</v>
      </c>
      <c r="I248">
        <f t="shared" si="60"/>
        <v>3.1814234630434979E-2</v>
      </c>
      <c r="J248" s="1">
        <f t="shared" si="55"/>
        <v>1.3609136497374713E+20</v>
      </c>
      <c r="K248" s="1">
        <f t="shared" si="61"/>
        <v>4.3296426164509517E+18</v>
      </c>
      <c r="L248" s="1">
        <f t="shared" si="52"/>
        <v>6.8045682486873555E+20</v>
      </c>
      <c r="M248">
        <v>7.8</v>
      </c>
      <c r="N248" s="2">
        <f t="shared" si="53"/>
        <v>1.006362846926087</v>
      </c>
    </row>
    <row r="249" spans="1:14" x14ac:dyDescent="0.25">
      <c r="A249">
        <f t="shared" si="54"/>
        <v>40530</v>
      </c>
      <c r="B249">
        <f t="shared" si="56"/>
        <v>2470</v>
      </c>
      <c r="C249" s="1">
        <f t="shared" si="50"/>
        <v>1.4348914666509173E+22</v>
      </c>
      <c r="D249" s="1">
        <f t="shared" si="57"/>
        <v>390000000</v>
      </c>
      <c r="E249" s="1">
        <v>500000000</v>
      </c>
      <c r="F249" s="1">
        <f t="shared" si="51"/>
        <v>1733671733762.7158</v>
      </c>
      <c r="G249">
        <f t="shared" si="58"/>
        <v>0.23775134902950415</v>
      </c>
      <c r="H249">
        <f t="shared" si="59"/>
        <v>0.20576906706592168</v>
      </c>
      <c r="I249">
        <f t="shared" si="60"/>
        <v>3.1982281963582465E-2</v>
      </c>
      <c r="J249" s="1">
        <f t="shared" si="55"/>
        <v>1.3522639523349183E+20</v>
      </c>
      <c r="K249" s="1">
        <f t="shared" si="61"/>
        <v>4.3248487012763796E+18</v>
      </c>
      <c r="L249" s="1">
        <f t="shared" si="52"/>
        <v>6.7613197616745913E+20</v>
      </c>
      <c r="M249">
        <v>7.8</v>
      </c>
      <c r="N249" s="2">
        <f t="shared" si="53"/>
        <v>1.0063964563927166</v>
      </c>
    </row>
    <row r="250" spans="1:14" x14ac:dyDescent="0.25">
      <c r="A250">
        <f t="shared" si="54"/>
        <v>40520</v>
      </c>
      <c r="B250">
        <f t="shared" si="56"/>
        <v>2480</v>
      </c>
      <c r="C250" s="1">
        <f t="shared" si="50"/>
        <v>1.4214552232906382E+22</v>
      </c>
      <c r="D250" s="1">
        <f t="shared" si="57"/>
        <v>390000000</v>
      </c>
      <c r="E250" s="1">
        <v>500000000</v>
      </c>
      <c r="F250" s="1">
        <f t="shared" si="51"/>
        <v>1722595302599.8765</v>
      </c>
      <c r="G250">
        <f t="shared" si="58"/>
        <v>0.23786871363293957</v>
      </c>
      <c r="H250">
        <f t="shared" si="59"/>
        <v>0.20571829749595716</v>
      </c>
      <c r="I250">
        <f t="shared" si="60"/>
        <v>3.2150416136982413E-2</v>
      </c>
      <c r="J250" s="1">
        <f t="shared" si="55"/>
        <v>1.3436243360279038E+20</v>
      </c>
      <c r="K250" s="1">
        <f t="shared" si="61"/>
        <v>4.3198081535073797E+18</v>
      </c>
      <c r="L250" s="1">
        <f t="shared" si="52"/>
        <v>6.718121680139518E+20</v>
      </c>
      <c r="M250">
        <v>7.8</v>
      </c>
      <c r="N250" s="2">
        <f t="shared" si="53"/>
        <v>1.0064300832273965</v>
      </c>
    </row>
    <row r="251" spans="1:14" x14ac:dyDescent="0.25">
      <c r="A251">
        <f t="shared" si="54"/>
        <v>40510</v>
      </c>
      <c r="B251">
        <f t="shared" si="56"/>
        <v>2490</v>
      </c>
      <c r="C251" s="1">
        <f t="shared" si="50"/>
        <v>1.4081052703873598E+22</v>
      </c>
      <c r="D251" s="1">
        <f t="shared" si="57"/>
        <v>390000000</v>
      </c>
      <c r="E251" s="1">
        <v>500000000</v>
      </c>
      <c r="F251" s="1">
        <f t="shared" si="51"/>
        <v>1711532423497.2104</v>
      </c>
      <c r="G251">
        <f t="shared" si="58"/>
        <v>0.23798616516238497</v>
      </c>
      <c r="H251">
        <f t="shared" si="59"/>
        <v>0.20566752792599277</v>
      </c>
      <c r="I251">
        <f t="shared" si="60"/>
        <v>3.2318637236392195E-2</v>
      </c>
      <c r="J251" s="1">
        <f t="shared" si="55"/>
        <v>1.3349952903278241E+20</v>
      </c>
      <c r="K251" s="1">
        <f t="shared" si="61"/>
        <v>4.3145228500397025E+18</v>
      </c>
      <c r="L251" s="1">
        <f t="shared" si="52"/>
        <v>6.674976451639121E+20</v>
      </c>
      <c r="M251">
        <v>7.8</v>
      </c>
      <c r="N251" s="2">
        <f t="shared" si="53"/>
        <v>1.0064637274472785</v>
      </c>
    </row>
    <row r="252" spans="1:14" x14ac:dyDescent="0.25">
      <c r="A252">
        <f t="shared" si="54"/>
        <v>40500</v>
      </c>
      <c r="B252">
        <f t="shared" si="56"/>
        <v>2500</v>
      </c>
      <c r="C252" s="1">
        <f t="shared" si="50"/>
        <v>1.3948414973778544E+22</v>
      </c>
      <c r="D252" s="1">
        <f t="shared" si="57"/>
        <v>390000000</v>
      </c>
      <c r="E252" s="1">
        <v>500000000</v>
      </c>
      <c r="F252" s="1">
        <f t="shared" si="51"/>
        <v>1700483719167.3701</v>
      </c>
      <c r="G252">
        <f t="shared" si="58"/>
        <v>0.23810370370370371</v>
      </c>
      <c r="H252">
        <f t="shared" si="59"/>
        <v>0.20561675835602827</v>
      </c>
      <c r="I252">
        <f t="shared" si="60"/>
        <v>3.2486945347675433E-2</v>
      </c>
      <c r="J252" s="1">
        <f t="shared" si="55"/>
        <v>1.3263773009505488E+20</v>
      </c>
      <c r="K252" s="1">
        <f t="shared" si="61"/>
        <v>4.3089946886377728E+18</v>
      </c>
      <c r="L252" s="1">
        <f t="shared" si="52"/>
        <v>6.6318865047527437E+20</v>
      </c>
      <c r="M252">
        <v>7.8</v>
      </c>
      <c r="N252" s="2">
        <f t="shared" si="53"/>
        <v>1.006497389069535</v>
      </c>
    </row>
    <row r="253" spans="1:14" x14ac:dyDescent="0.25">
      <c r="A253">
        <f t="shared" si="54"/>
        <v>40490</v>
      </c>
      <c r="B253">
        <f t="shared" si="56"/>
        <v>2510</v>
      </c>
      <c r="C253" s="1">
        <f t="shared" si="50"/>
        <v>1.3816637888800993E+22</v>
      </c>
      <c r="D253" s="1">
        <f t="shared" si="57"/>
        <v>390000000.00000006</v>
      </c>
      <c r="E253" s="1">
        <v>500000000</v>
      </c>
      <c r="F253" s="1">
        <f t="shared" si="51"/>
        <v>1689449807404.4868</v>
      </c>
      <c r="G253">
        <f t="shared" si="58"/>
        <v>0.2382213293428653</v>
      </c>
      <c r="H253">
        <f t="shared" si="59"/>
        <v>0.20556598878606386</v>
      </c>
      <c r="I253">
        <f t="shared" si="60"/>
        <v>3.2655340556801443E-2</v>
      </c>
      <c r="J253" s="1">
        <f t="shared" si="55"/>
        <v>1.3177708497754997E+20</v>
      </c>
      <c r="K253" s="1">
        <f t="shared" si="61"/>
        <v>4.3032255875244575E+18</v>
      </c>
      <c r="L253" s="1">
        <f t="shared" si="52"/>
        <v>6.5888542488774994E+20</v>
      </c>
      <c r="M253">
        <v>7.8</v>
      </c>
      <c r="N253" s="2">
        <f t="shared" si="53"/>
        <v>1.0065310681113604</v>
      </c>
    </row>
    <row r="254" spans="1:14" x14ac:dyDescent="0.25">
      <c r="A254">
        <f t="shared" si="54"/>
        <v>40480</v>
      </c>
      <c r="B254">
        <f t="shared" si="56"/>
        <v>2520</v>
      </c>
      <c r="C254" s="1">
        <f t="shared" si="50"/>
        <v>1.3685720247320437E+22</v>
      </c>
      <c r="D254" s="1">
        <f t="shared" si="57"/>
        <v>390000000</v>
      </c>
      <c r="E254" s="1">
        <v>500000000</v>
      </c>
      <c r="F254" s="1">
        <f t="shared" si="51"/>
        <v>1678431301032.771</v>
      </c>
      <c r="G254">
        <f t="shared" si="58"/>
        <v>0.23833904216594537</v>
      </c>
      <c r="H254">
        <f t="shared" si="59"/>
        <v>0.20551521921609936</v>
      </c>
      <c r="I254">
        <f t="shared" si="60"/>
        <v>3.282382294984601E-2</v>
      </c>
      <c r="J254" s="1">
        <f t="shared" si="55"/>
        <v>1.3091764148055613E+20</v>
      </c>
      <c r="K254" s="1">
        <f t="shared" si="61"/>
        <v>4.2972174849691904E+18</v>
      </c>
      <c r="L254" s="1">
        <f t="shared" si="52"/>
        <v>6.5458820740278072E+20</v>
      </c>
      <c r="M254">
        <v>7.8</v>
      </c>
      <c r="N254" s="2">
        <f t="shared" si="53"/>
        <v>1.0065647645899691</v>
      </c>
    </row>
    <row r="255" spans="1:14" x14ac:dyDescent="0.25">
      <c r="A255">
        <f t="shared" si="54"/>
        <v>40470</v>
      </c>
      <c r="B255">
        <f t="shared" si="56"/>
        <v>2530</v>
      </c>
      <c r="C255" s="1">
        <f t="shared" si="50"/>
        <v>1.3555660800307654E+22</v>
      </c>
      <c r="D255" s="1">
        <f t="shared" si="57"/>
        <v>390000000</v>
      </c>
      <c r="E255" s="1">
        <v>500000000</v>
      </c>
      <c r="F255" s="1">
        <f t="shared" si="51"/>
        <v>1667428807856.1704</v>
      </c>
      <c r="G255">
        <f t="shared" si="58"/>
        <v>0.23845684225912611</v>
      </c>
      <c r="H255">
        <f t="shared" si="59"/>
        <v>0.20546444964613494</v>
      </c>
      <c r="I255">
        <f t="shared" si="60"/>
        <v>3.2992392612991167E-2</v>
      </c>
      <c r="J255" s="1">
        <f t="shared" si="55"/>
        <v>1.3005944701278129E+20</v>
      </c>
      <c r="K255" s="1">
        <f t="shared" si="61"/>
        <v>4.2909723388742016E+18</v>
      </c>
      <c r="L255" s="1">
        <f t="shared" si="52"/>
        <v>6.502972350639065E+20</v>
      </c>
      <c r="M255">
        <v>7.8</v>
      </c>
      <c r="N255" s="2">
        <f t="shared" si="53"/>
        <v>1.0065984785225983</v>
      </c>
    </row>
    <row r="256" spans="1:14" x14ac:dyDescent="0.25">
      <c r="A256">
        <f t="shared" si="54"/>
        <v>40460</v>
      </c>
      <c r="B256">
        <f t="shared" si="56"/>
        <v>2540</v>
      </c>
      <c r="C256" s="1">
        <f t="shared" si="50"/>
        <v>1.3426458251720145E+22</v>
      </c>
      <c r="D256" s="1">
        <f t="shared" si="57"/>
        <v>390000000.00000006</v>
      </c>
      <c r="E256" s="1">
        <v>500000000</v>
      </c>
      <c r="F256" s="1">
        <f t="shared" si="51"/>
        <v>1656442930609.0957</v>
      </c>
      <c r="G256">
        <f t="shared" si="58"/>
        <v>0.238574729708696</v>
      </c>
      <c r="H256">
        <f t="shared" si="59"/>
        <v>0.2054136800761705</v>
      </c>
      <c r="I256">
        <f t="shared" si="60"/>
        <v>3.3161049632525502E-2</v>
      </c>
      <c r="J256" s="1">
        <f t="shared" si="55"/>
        <v>1.2920254858750947E+20</v>
      </c>
      <c r="K256" s="1">
        <f t="shared" si="61"/>
        <v>4.284492126359189E+18</v>
      </c>
      <c r="L256" s="1">
        <f t="shared" si="52"/>
        <v>6.4601274293754737E+20</v>
      </c>
      <c r="M256">
        <v>7.8</v>
      </c>
      <c r="N256" s="2">
        <f t="shared" si="53"/>
        <v>1.006632209926505</v>
      </c>
    </row>
    <row r="257" spans="1:14" x14ac:dyDescent="0.25">
      <c r="A257">
        <f t="shared" si="54"/>
        <v>40450</v>
      </c>
      <c r="B257">
        <f t="shared" si="56"/>
        <v>2550</v>
      </c>
      <c r="C257" s="1">
        <f t="shared" si="50"/>
        <v>1.3298111258901304E+22</v>
      </c>
      <c r="D257" s="1">
        <f t="shared" si="57"/>
        <v>390000000</v>
      </c>
      <c r="E257" s="1">
        <v>500000000</v>
      </c>
      <c r="F257" s="1">
        <f t="shared" si="51"/>
        <v>1645474266908.2126</v>
      </c>
      <c r="G257">
        <f t="shared" si="58"/>
        <v>0.23869270460105027</v>
      </c>
      <c r="H257">
        <f t="shared" si="59"/>
        <v>0.20536291050620606</v>
      </c>
      <c r="I257">
        <f t="shared" si="60"/>
        <v>3.3329794094844212E-2</v>
      </c>
      <c r="J257" s="1">
        <f t="shared" si="55"/>
        <v>1.2834699281884057E+20</v>
      </c>
      <c r="K257" s="1">
        <f t="shared" si="61"/>
        <v>4.277778843344405E+18</v>
      </c>
      <c r="L257" s="1">
        <f t="shared" si="52"/>
        <v>6.4173496409420294E+20</v>
      </c>
      <c r="M257">
        <v>7.8</v>
      </c>
      <c r="N257" s="2">
        <f t="shared" si="53"/>
        <v>1.0066659588189688</v>
      </c>
    </row>
    <row r="258" spans="1:14" x14ac:dyDescent="0.25">
      <c r="A258">
        <f t="shared" si="54"/>
        <v>40440</v>
      </c>
      <c r="B258">
        <f t="shared" si="56"/>
        <v>2560</v>
      </c>
      <c r="C258" s="1">
        <f t="shared" ref="C258:C321" si="62">C259+J259</f>
        <v>1.3170618432983289E+22</v>
      </c>
      <c r="D258" s="1">
        <f t="shared" si="57"/>
        <v>390000000</v>
      </c>
      <c r="E258" s="1">
        <v>500000000</v>
      </c>
      <c r="F258" s="1">
        <f t="shared" ref="F258:F321" si="63">F259*N259</f>
        <v>1634523409205.3093</v>
      </c>
      <c r="G258">
        <f t="shared" si="58"/>
        <v>0.23881076702269105</v>
      </c>
      <c r="H258">
        <f t="shared" si="59"/>
        <v>0.20531214093624162</v>
      </c>
      <c r="I258">
        <f t="shared" si="60"/>
        <v>3.3498626086449435E-2</v>
      </c>
      <c r="J258" s="1">
        <f t="shared" si="55"/>
        <v>1.2749282591801413E+20</v>
      </c>
      <c r="K258" s="1">
        <f t="shared" si="61"/>
        <v>4.2708345041323448E+18</v>
      </c>
      <c r="L258" s="1">
        <f t="shared" ref="L258:L321" si="64">L259+K259</f>
        <v>6.3746412959007061E+20</v>
      </c>
      <c r="M258">
        <v>7.8</v>
      </c>
      <c r="N258" s="2">
        <f t="shared" ref="N258:N321" si="65">1+I258*$R$2</f>
        <v>1.0066997252172898</v>
      </c>
    </row>
    <row r="259" spans="1:14" x14ac:dyDescent="0.25">
      <c r="A259">
        <f t="shared" si="54"/>
        <v>40430</v>
      </c>
      <c r="B259">
        <f t="shared" si="56"/>
        <v>2570</v>
      </c>
      <c r="C259" s="1">
        <f t="shared" si="62"/>
        <v>1.3043978339293472E+22</v>
      </c>
      <c r="D259" s="1">
        <f t="shared" si="57"/>
        <v>390000000.00000006</v>
      </c>
      <c r="E259" s="1">
        <v>500000000</v>
      </c>
      <c r="F259" s="1">
        <f t="shared" si="63"/>
        <v>1623590944741.2373</v>
      </c>
      <c r="G259">
        <f t="shared" si="58"/>
        <v>0.23892891706022731</v>
      </c>
      <c r="H259">
        <f t="shared" si="59"/>
        <v>0.20526137136627715</v>
      </c>
      <c r="I259">
        <f t="shared" si="60"/>
        <v>3.3667545693950168E-2</v>
      </c>
      <c r="J259" s="1">
        <f t="shared" si="55"/>
        <v>1.2664009368981651E+20</v>
      </c>
      <c r="K259" s="1">
        <f t="shared" si="61"/>
        <v>4.2636611409880279E+18</v>
      </c>
      <c r="L259" s="1">
        <f t="shared" si="64"/>
        <v>6.3320046844908261E+20</v>
      </c>
      <c r="M259">
        <v>7.8</v>
      </c>
      <c r="N259" s="2">
        <f t="shared" si="65"/>
        <v>1.0067335091387901</v>
      </c>
    </row>
    <row r="260" spans="1:14" x14ac:dyDescent="0.25">
      <c r="A260">
        <f t="shared" ref="A260:A323" si="66">A259-10</f>
        <v>40420</v>
      </c>
      <c r="B260">
        <f t="shared" si="56"/>
        <v>2580</v>
      </c>
      <c r="C260" s="1">
        <f t="shared" si="62"/>
        <v>1.29181894977644E+22</v>
      </c>
      <c r="D260" s="1">
        <f t="shared" si="57"/>
        <v>390000000.00000006</v>
      </c>
      <c r="E260" s="1">
        <v>500000000</v>
      </c>
      <c r="F260" s="1">
        <f t="shared" si="63"/>
        <v>1612677455500.9343</v>
      </c>
      <c r="G260">
        <f t="shared" si="58"/>
        <v>0.23904715480037536</v>
      </c>
      <c r="H260">
        <f t="shared" si="59"/>
        <v>0.2052106017963127</v>
      </c>
      <c r="I260">
        <f t="shared" si="60"/>
        <v>3.3836553004062658E-2</v>
      </c>
      <c r="J260" s="1">
        <f t="shared" ref="J260:J323" si="67">F260*(A259-A260)*1000*M260*1000</f>
        <v>1.2578884152907288E+20</v>
      </c>
      <c r="K260" s="1">
        <f t="shared" si="61"/>
        <v>4.2562608037181128E+18</v>
      </c>
      <c r="L260" s="1">
        <f t="shared" si="64"/>
        <v>6.2894420764536445E+20</v>
      </c>
      <c r="M260">
        <v>7.8</v>
      </c>
      <c r="N260" s="2">
        <f t="shared" si="65"/>
        <v>1.0067673106008126</v>
      </c>
    </row>
    <row r="261" spans="1:14" x14ac:dyDescent="0.25">
      <c r="A261">
        <f t="shared" si="66"/>
        <v>40410</v>
      </c>
      <c r="B261">
        <f t="shared" si="56"/>
        <v>2590</v>
      </c>
      <c r="C261" s="1">
        <f t="shared" si="62"/>
        <v>1.2793250383347176E+22</v>
      </c>
      <c r="D261" s="1">
        <f t="shared" si="57"/>
        <v>390000000</v>
      </c>
      <c r="E261" s="1">
        <v>500000000</v>
      </c>
      <c r="F261" s="1">
        <f t="shared" si="63"/>
        <v>1601783518169.5273</v>
      </c>
      <c r="G261">
        <f t="shared" si="58"/>
        <v>0.23916548032995871</v>
      </c>
      <c r="H261">
        <f t="shared" si="59"/>
        <v>0.20515983222634823</v>
      </c>
      <c r="I261">
        <f t="shared" si="60"/>
        <v>3.4005648103610481E-2</v>
      </c>
      <c r="J261" s="1">
        <f t="shared" si="67"/>
        <v>1.2493911441722314E+20</v>
      </c>
      <c r="K261" s="1">
        <f t="shared" si="61"/>
        <v>4.2486355592488172E+18</v>
      </c>
      <c r="L261" s="1">
        <f t="shared" si="64"/>
        <v>6.2469557208611566E+20</v>
      </c>
      <c r="M261">
        <v>7.8</v>
      </c>
      <c r="N261" s="2">
        <f t="shared" si="65"/>
        <v>1.006801129620722</v>
      </c>
    </row>
    <row r="262" spans="1:14" x14ac:dyDescent="0.25">
      <c r="A262">
        <f t="shared" si="66"/>
        <v>40400</v>
      </c>
      <c r="B262">
        <f t="shared" si="56"/>
        <v>2600</v>
      </c>
      <c r="C262" s="1">
        <f t="shared" si="62"/>
        <v>1.2669159426428194E+22</v>
      </c>
      <c r="D262" s="1">
        <f t="shared" si="57"/>
        <v>390000000</v>
      </c>
      <c r="E262" s="1">
        <v>500000000</v>
      </c>
      <c r="F262" s="1">
        <f t="shared" si="63"/>
        <v>1590909704089.5203</v>
      </c>
      <c r="G262">
        <f t="shared" si="58"/>
        <v>0.23928389373590825</v>
      </c>
      <c r="H262">
        <f t="shared" si="59"/>
        <v>0.20510906265638382</v>
      </c>
      <c r="I262">
        <f t="shared" si="60"/>
        <v>3.4174831079524431E-2</v>
      </c>
      <c r="J262" s="1">
        <f t="shared" si="67"/>
        <v>1.2409095691898259E+20</v>
      </c>
      <c r="K262" s="1">
        <f t="shared" si="61"/>
        <v>4.2407874912027735E+18</v>
      </c>
      <c r="L262" s="1">
        <f t="shared" si="64"/>
        <v>6.2045478459491287E+20</v>
      </c>
      <c r="M262">
        <v>7.8</v>
      </c>
      <c r="N262" s="2">
        <f t="shared" si="65"/>
        <v>1.0068349662159048</v>
      </c>
    </row>
    <row r="263" spans="1:14" x14ac:dyDescent="0.25">
      <c r="A263">
        <f t="shared" si="66"/>
        <v>40390</v>
      </c>
      <c r="B263">
        <f t="shared" si="56"/>
        <v>2610</v>
      </c>
      <c r="C263" s="1">
        <f t="shared" si="62"/>
        <v>1.2545915013249106E+22</v>
      </c>
      <c r="D263" s="1">
        <f t="shared" si="57"/>
        <v>389999999.99999994</v>
      </c>
      <c r="E263" s="1">
        <v>500000000</v>
      </c>
      <c r="F263" s="1">
        <f t="shared" si="63"/>
        <v>1580056579219.0715</v>
      </c>
      <c r="G263">
        <f t="shared" si="58"/>
        <v>0.23940239510526265</v>
      </c>
      <c r="H263">
        <f t="shared" si="59"/>
        <v>0.20505829308641932</v>
      </c>
      <c r="I263">
        <f t="shared" si="60"/>
        <v>3.4344102018843331E-2</v>
      </c>
      <c r="J263" s="1">
        <f t="shared" si="67"/>
        <v>1.2324441317908757E+20</v>
      </c>
      <c r="K263" s="1">
        <f t="shared" si="61"/>
        <v>4.2327186994750628E+18</v>
      </c>
      <c r="L263" s="1">
        <f t="shared" si="64"/>
        <v>6.1622206589543776E+20</v>
      </c>
      <c r="M263">
        <v>7.8</v>
      </c>
      <c r="N263" s="2">
        <f t="shared" si="65"/>
        <v>1.0068688204037686</v>
      </c>
    </row>
    <row r="264" spans="1:14" x14ac:dyDescent="0.25">
      <c r="A264">
        <f t="shared" si="66"/>
        <v>40380</v>
      </c>
      <c r="B264">
        <f t="shared" si="56"/>
        <v>2620</v>
      </c>
      <c r="C264" s="1">
        <f t="shared" si="62"/>
        <v>1.242351548632998E+22</v>
      </c>
      <c r="D264" s="1">
        <f t="shared" si="57"/>
        <v>390000000</v>
      </c>
      <c r="E264" s="1">
        <v>500000000</v>
      </c>
      <c r="F264" s="1">
        <f t="shared" si="63"/>
        <v>1569224704091.3579</v>
      </c>
      <c r="G264">
        <f t="shared" si="58"/>
        <v>0.2395209845251684</v>
      </c>
      <c r="H264">
        <f t="shared" si="59"/>
        <v>0.2050075235164549</v>
      </c>
      <c r="I264">
        <f t="shared" si="60"/>
        <v>3.4513461008713497E-2</v>
      </c>
      <c r="J264" s="1">
        <f t="shared" si="67"/>
        <v>1.2239952691912591E+20</v>
      </c>
      <c r="K264" s="1">
        <f t="shared" si="61"/>
        <v>4.2244312998082304E+18</v>
      </c>
      <c r="L264" s="1">
        <f t="shared" si="64"/>
        <v>6.1199763459562956E+20</v>
      </c>
      <c r="M264">
        <v>7.8</v>
      </c>
      <c r="N264" s="2">
        <f t="shared" si="65"/>
        <v>1.0069026922017428</v>
      </c>
    </row>
    <row r="265" spans="1:14" x14ac:dyDescent="0.25">
      <c r="A265">
        <f t="shared" si="66"/>
        <v>40370</v>
      </c>
      <c r="B265">
        <f t="shared" si="56"/>
        <v>2630</v>
      </c>
      <c r="C265" s="1">
        <f t="shared" si="62"/>
        <v>1.2301959144895528E+22</v>
      </c>
      <c r="D265" s="1">
        <f t="shared" si="57"/>
        <v>390000000</v>
      </c>
      <c r="E265" s="1">
        <v>500000000</v>
      </c>
      <c r="F265" s="1">
        <f t="shared" si="63"/>
        <v>1558414633775.033</v>
      </c>
      <c r="G265">
        <f t="shared" si="58"/>
        <v>0.23963966208287971</v>
      </c>
      <c r="H265">
        <f t="shared" si="59"/>
        <v>0.20495675394649041</v>
      </c>
      <c r="I265">
        <f t="shared" si="60"/>
        <v>3.4682908136389301E-2</v>
      </c>
      <c r="J265" s="1">
        <f t="shared" si="67"/>
        <v>1.2155634143445257E+20</v>
      </c>
      <c r="K265" s="1">
        <f t="shared" si="61"/>
        <v>4.2159274233666913E+18</v>
      </c>
      <c r="L265" s="1">
        <f t="shared" si="64"/>
        <v>6.0778170717226284E+20</v>
      </c>
      <c r="M265">
        <v>7.8</v>
      </c>
      <c r="N265" s="2">
        <f t="shared" si="65"/>
        <v>1.0069365816272779</v>
      </c>
    </row>
    <row r="266" spans="1:14" x14ac:dyDescent="0.25">
      <c r="A266">
        <f t="shared" si="66"/>
        <v>40360</v>
      </c>
      <c r="B266">
        <f t="shared" si="56"/>
        <v>2640</v>
      </c>
      <c r="C266" s="1">
        <f t="shared" si="62"/>
        <v>1.2181244245304337E+22</v>
      </c>
      <c r="D266" s="1">
        <f t="shared" si="57"/>
        <v>390000000</v>
      </c>
      <c r="E266" s="1">
        <v>500000000</v>
      </c>
      <c r="F266" s="1">
        <f t="shared" si="63"/>
        <v>1547626917835.7756</v>
      </c>
      <c r="G266">
        <f t="shared" si="58"/>
        <v>0.23975842786575921</v>
      </c>
      <c r="H266">
        <f t="shared" si="59"/>
        <v>0.20490598437652599</v>
      </c>
      <c r="I266">
        <f t="shared" si="60"/>
        <v>3.485244348923322E-2</v>
      </c>
      <c r="J266" s="1">
        <f t="shared" si="67"/>
        <v>1.207148995911905E+20</v>
      </c>
      <c r="K266" s="1">
        <f t="shared" si="61"/>
        <v>4.2072092163104292E+18</v>
      </c>
      <c r="L266" s="1">
        <f t="shared" si="64"/>
        <v>6.0357449795595246E+20</v>
      </c>
      <c r="M266">
        <v>7.8</v>
      </c>
      <c r="N266" s="2">
        <f t="shared" si="65"/>
        <v>1.0069704886978466</v>
      </c>
    </row>
    <row r="267" spans="1:14" x14ac:dyDescent="0.25">
      <c r="A267">
        <f t="shared" si="66"/>
        <v>40350</v>
      </c>
      <c r="B267">
        <f t="shared" si="56"/>
        <v>2650</v>
      </c>
      <c r="C267" s="1">
        <f t="shared" si="62"/>
        <v>1.206136900148102E+22</v>
      </c>
      <c r="D267" s="1">
        <f t="shared" si="57"/>
        <v>390000000</v>
      </c>
      <c r="E267" s="1">
        <v>500000000</v>
      </c>
      <c r="F267" s="1">
        <f t="shared" si="63"/>
        <v>1536862100298.9341</v>
      </c>
      <c r="G267">
        <f t="shared" si="58"/>
        <v>0.2398772819612775</v>
      </c>
      <c r="H267">
        <f t="shared" si="59"/>
        <v>0.20485521480656158</v>
      </c>
      <c r="I267">
        <f t="shared" si="60"/>
        <v>3.5022067154715925E-2</v>
      </c>
      <c r="J267" s="1">
        <f t="shared" si="67"/>
        <v>1.1987524382331684E+20</v>
      </c>
      <c r="K267" s="1">
        <f t="shared" si="61"/>
        <v>4.198278839368148E+18</v>
      </c>
      <c r="L267" s="1">
        <f t="shared" si="64"/>
        <v>5.993762191165843E+20</v>
      </c>
      <c r="M267">
        <v>7.8</v>
      </c>
      <c r="N267" s="2">
        <f t="shared" si="65"/>
        <v>1.0070044134309433</v>
      </c>
    </row>
    <row r="268" spans="1:14" x14ac:dyDescent="0.25">
      <c r="A268">
        <f t="shared" si="66"/>
        <v>40340</v>
      </c>
      <c r="B268">
        <f t="shared" si="56"/>
        <v>2660</v>
      </c>
      <c r="C268" s="1">
        <f t="shared" si="62"/>
        <v>1.1942331585351186E+22</v>
      </c>
      <c r="D268" s="1">
        <f t="shared" si="57"/>
        <v>390000000</v>
      </c>
      <c r="E268" s="1">
        <v>500000000</v>
      </c>
      <c r="F268" s="1">
        <f t="shared" si="63"/>
        <v>1526120719613.2673</v>
      </c>
      <c r="G268">
        <f t="shared" si="58"/>
        <v>0.23999622445701374</v>
      </c>
      <c r="H268">
        <f t="shared" si="59"/>
        <v>0.20480444523659708</v>
      </c>
      <c r="I268">
        <f t="shared" si="60"/>
        <v>3.5191779220416664E-2</v>
      </c>
      <c r="J268" s="1">
        <f t="shared" si="67"/>
        <v>1.1903741612983484E+20</v>
      </c>
      <c r="K268" s="1">
        <f t="shared" si="61"/>
        <v>4.1891384674100132E+18</v>
      </c>
      <c r="L268" s="1">
        <f t="shared" si="64"/>
        <v>5.9518708064917429E+20</v>
      </c>
      <c r="M268">
        <v>7.8</v>
      </c>
      <c r="N268" s="2">
        <f t="shared" si="65"/>
        <v>1.0070383558440834</v>
      </c>
    </row>
    <row r="269" spans="1:14" x14ac:dyDescent="0.25">
      <c r="A269">
        <f t="shared" si="66"/>
        <v>40330</v>
      </c>
      <c r="B269">
        <f t="shared" si="56"/>
        <v>2670</v>
      </c>
      <c r="C269" s="1">
        <f t="shared" si="62"/>
        <v>1.1824130127279155E+22</v>
      </c>
      <c r="D269" s="1">
        <f t="shared" si="57"/>
        <v>389999999.99999994</v>
      </c>
      <c r="E269" s="1">
        <v>500000000</v>
      </c>
      <c r="F269" s="1">
        <f t="shared" si="63"/>
        <v>1515403308615.7805</v>
      </c>
      <c r="G269">
        <f t="shared" si="58"/>
        <v>0.24011525544065576</v>
      </c>
      <c r="H269">
        <f t="shared" si="59"/>
        <v>0.20475367566663266</v>
      </c>
      <c r="I269">
        <f t="shared" si="60"/>
        <v>3.53615797740231E-2</v>
      </c>
      <c r="J269" s="1">
        <f t="shared" si="67"/>
        <v>1.1820145807203087E+20</v>
      </c>
      <c r="K269" s="1">
        <f t="shared" si="61"/>
        <v>4.1797902890199665E+18</v>
      </c>
      <c r="L269" s="1">
        <f t="shared" si="64"/>
        <v>5.9100729036015429E+20</v>
      </c>
      <c r="M269">
        <v>7.8</v>
      </c>
      <c r="N269" s="2">
        <f t="shared" si="65"/>
        <v>1.0070723159548045</v>
      </c>
    </row>
    <row r="270" spans="1:14" x14ac:dyDescent="0.25">
      <c r="A270">
        <f t="shared" si="66"/>
        <v>40320</v>
      </c>
      <c r="B270">
        <f t="shared" si="56"/>
        <v>2680</v>
      </c>
      <c r="C270" s="1">
        <f t="shared" si="62"/>
        <v>1.1706762716508339E+22</v>
      </c>
      <c r="D270" s="1">
        <f t="shared" si="57"/>
        <v>389999999.99999988</v>
      </c>
      <c r="E270" s="1">
        <v>500000000</v>
      </c>
      <c r="F270" s="1">
        <f t="shared" si="63"/>
        <v>1504710394497.658</v>
      </c>
      <c r="G270">
        <f t="shared" si="58"/>
        <v>0.240234375</v>
      </c>
      <c r="H270">
        <f t="shared" si="59"/>
        <v>0.20470290609666816</v>
      </c>
      <c r="I270">
        <f t="shared" si="60"/>
        <v>3.5531468903331836E-2</v>
      </c>
      <c r="J270" s="1">
        <f t="shared" si="67"/>
        <v>1.1736741077081734E+20</v>
      </c>
      <c r="K270" s="1">
        <f t="shared" si="61"/>
        <v>4.1702365060678702E+18</v>
      </c>
      <c r="L270" s="1">
        <f t="shared" si="64"/>
        <v>5.8683705385408646E+20</v>
      </c>
      <c r="M270">
        <v>7.8</v>
      </c>
      <c r="N270" s="2">
        <f t="shared" si="65"/>
        <v>1.0071062937806663</v>
      </c>
    </row>
    <row r="271" spans="1:14" x14ac:dyDescent="0.25">
      <c r="A271">
        <f t="shared" si="66"/>
        <v>40310</v>
      </c>
      <c r="B271">
        <f t="shared" si="56"/>
        <v>2690</v>
      </c>
      <c r="C271" s="1">
        <f t="shared" si="62"/>
        <v>1.1590227401604178E+22</v>
      </c>
      <c r="D271" s="1">
        <f t="shared" si="57"/>
        <v>389999999.99999988</v>
      </c>
      <c r="E271" s="1">
        <v>500000000</v>
      </c>
      <c r="F271" s="1">
        <f t="shared" si="63"/>
        <v>1494042498771.2954</v>
      </c>
      <c r="G271">
        <f t="shared" si="58"/>
        <v>0.24035358322295194</v>
      </c>
      <c r="H271">
        <f t="shared" si="59"/>
        <v>0.20465213652670372</v>
      </c>
      <c r="I271">
        <f t="shared" si="60"/>
        <v>3.5701446696248224E-2</v>
      </c>
      <c r="J271" s="1">
        <f t="shared" si="67"/>
        <v>1.1653531490416104E+20</v>
      </c>
      <c r="K271" s="1">
        <f t="shared" si="61"/>
        <v>4.1604793332814065E+18</v>
      </c>
      <c r="L271" s="1">
        <f t="shared" si="64"/>
        <v>5.8267657452080503E+20</v>
      </c>
      <c r="M271">
        <v>7.8</v>
      </c>
      <c r="N271" s="2">
        <f t="shared" si="65"/>
        <v>1.0071402893392496</v>
      </c>
    </row>
    <row r="272" spans="1:14" x14ac:dyDescent="0.25">
      <c r="A272">
        <f t="shared" si="66"/>
        <v>40300</v>
      </c>
      <c r="B272">
        <f t="shared" si="56"/>
        <v>2700</v>
      </c>
      <c r="C272" s="1">
        <f t="shared" si="62"/>
        <v>1.1474522190899581E+22</v>
      </c>
      <c r="D272" s="1">
        <f t="shared" si="57"/>
        <v>389999999.99999988</v>
      </c>
      <c r="E272" s="1">
        <v>500000000</v>
      </c>
      <c r="F272" s="1">
        <f t="shared" si="63"/>
        <v>1483400137238.4287</v>
      </c>
      <c r="G272">
        <f t="shared" si="58"/>
        <v>0.24047288019752602</v>
      </c>
      <c r="H272">
        <f t="shared" si="59"/>
        <v>0.20460136695673925</v>
      </c>
      <c r="I272">
        <f t="shared" si="60"/>
        <v>3.5871513240786773E-2</v>
      </c>
      <c r="J272" s="1">
        <f t="shared" si="67"/>
        <v>1.1570521070459743E+20</v>
      </c>
      <c r="K272" s="1">
        <f t="shared" si="61"/>
        <v>4.1505209978179901E+18</v>
      </c>
      <c r="L272" s="1">
        <f t="shared" si="64"/>
        <v>5.7852605352298702E+20</v>
      </c>
      <c r="M272">
        <v>7.8</v>
      </c>
      <c r="N272" s="2">
        <f t="shared" si="65"/>
        <v>1.0071743026481574</v>
      </c>
    </row>
    <row r="273" spans="1:14" x14ac:dyDescent="0.25">
      <c r="A273">
        <f t="shared" si="66"/>
        <v>40290</v>
      </c>
      <c r="B273">
        <f t="shared" si="56"/>
        <v>2710</v>
      </c>
      <c r="C273" s="1">
        <f t="shared" si="62"/>
        <v>1.1359645052942751E+22</v>
      </c>
      <c r="D273" s="1">
        <f t="shared" si="57"/>
        <v>389999999.99999988</v>
      </c>
      <c r="E273" s="1">
        <v>500000000</v>
      </c>
      <c r="F273" s="1">
        <f t="shared" si="63"/>
        <v>1472783819959.3604</v>
      </c>
      <c r="G273">
        <f t="shared" si="58"/>
        <v>0.24059226601184597</v>
      </c>
      <c r="H273">
        <f t="shared" si="59"/>
        <v>0.20455059738677484</v>
      </c>
      <c r="I273">
        <f t="shared" si="60"/>
        <v>3.6041668625071133E-2</v>
      </c>
      <c r="J273" s="1">
        <f t="shared" si="67"/>
        <v>1.1487713795683012E+20</v>
      </c>
      <c r="K273" s="1">
        <f t="shared" si="61"/>
        <v>4.140363738836652E+18</v>
      </c>
      <c r="L273" s="1">
        <f t="shared" si="64"/>
        <v>5.7438568978415039E+20</v>
      </c>
      <c r="M273">
        <v>7.8</v>
      </c>
      <c r="N273" s="2">
        <f t="shared" si="65"/>
        <v>1.0072083337250142</v>
      </c>
    </row>
    <row r="274" spans="1:14" x14ac:dyDescent="0.25">
      <c r="A274">
        <f t="shared" si="66"/>
        <v>40280</v>
      </c>
      <c r="B274">
        <f t="shared" si="56"/>
        <v>2720</v>
      </c>
      <c r="C274" s="1">
        <f t="shared" si="62"/>
        <v>1.1245593916947336E+22</v>
      </c>
      <c r="D274" s="1">
        <f t="shared" si="57"/>
        <v>389999999.99999994</v>
      </c>
      <c r="E274" s="1">
        <v>500000000</v>
      </c>
      <c r="F274" s="1">
        <f t="shared" si="63"/>
        <v>1462194051223.283</v>
      </c>
      <c r="G274">
        <f t="shared" si="58"/>
        <v>0.240711740754145</v>
      </c>
      <c r="H274">
        <f t="shared" si="59"/>
        <v>0.20449982781681034</v>
      </c>
      <c r="I274">
        <f t="shared" si="60"/>
        <v>3.6211912937334667E-2</v>
      </c>
      <c r="J274" s="1">
        <f t="shared" si="67"/>
        <v>1.1405113599541607E+20</v>
      </c>
      <c r="K274" s="1">
        <f t="shared" si="61"/>
        <v>4.1300098070701225E+18</v>
      </c>
      <c r="L274" s="1">
        <f t="shared" si="64"/>
        <v>5.7025567997708029E+20</v>
      </c>
      <c r="M274">
        <v>7.8</v>
      </c>
      <c r="N274" s="2">
        <f t="shared" si="65"/>
        <v>1.007242382587467</v>
      </c>
    </row>
    <row r="275" spans="1:14" x14ac:dyDescent="0.25">
      <c r="A275">
        <f t="shared" si="66"/>
        <v>40270</v>
      </c>
      <c r="B275">
        <f t="shared" si="56"/>
        <v>2730</v>
      </c>
      <c r="C275" s="1">
        <f t="shared" si="62"/>
        <v>1.11323666732448E+22</v>
      </c>
      <c r="D275" s="1">
        <f t="shared" si="57"/>
        <v>390000000</v>
      </c>
      <c r="E275" s="1">
        <v>500000000</v>
      </c>
      <c r="F275" s="1">
        <f t="shared" si="63"/>
        <v>1451631329519.7007</v>
      </c>
      <c r="G275">
        <f t="shared" si="58"/>
        <v>0.24083130451276585</v>
      </c>
      <c r="H275">
        <f t="shared" si="59"/>
        <v>0.20444905824684592</v>
      </c>
      <c r="I275">
        <f t="shared" si="60"/>
        <v>3.6382246265919932E-2</v>
      </c>
      <c r="J275" s="1">
        <f t="shared" si="67"/>
        <v>1.1322724370253665E+20</v>
      </c>
      <c r="K275" s="1">
        <f t="shared" si="61"/>
        <v>4.1194614643970202E+18</v>
      </c>
      <c r="L275" s="1">
        <f t="shared" si="64"/>
        <v>5.661362185126833E+20</v>
      </c>
      <c r="M275">
        <v>7.8</v>
      </c>
      <c r="N275" s="2">
        <f t="shared" si="65"/>
        <v>1.007276449253184</v>
      </c>
    </row>
    <row r="276" spans="1:14" x14ac:dyDescent="0.25">
      <c r="A276">
        <f t="shared" si="66"/>
        <v>40260</v>
      </c>
      <c r="B276">
        <f t="shared" si="56"/>
        <v>2740</v>
      </c>
      <c r="C276" s="1">
        <f t="shared" si="62"/>
        <v>1.1019961173738946E+22</v>
      </c>
      <c r="D276" s="1">
        <f t="shared" si="57"/>
        <v>390000000</v>
      </c>
      <c r="E276" s="1">
        <v>500000000</v>
      </c>
      <c r="F276" s="1">
        <f t="shared" si="63"/>
        <v>1441096147510.9458</v>
      </c>
      <c r="G276">
        <f t="shared" si="58"/>
        <v>0.24095095737616076</v>
      </c>
      <c r="H276">
        <f t="shared" si="59"/>
        <v>0.20439828867688142</v>
      </c>
      <c r="I276">
        <f t="shared" si="60"/>
        <v>3.6552668699279339E-2</v>
      </c>
      <c r="J276" s="1">
        <f t="shared" si="67"/>
        <v>1.1240549950585378E+20</v>
      </c>
      <c r="K276" s="1">
        <f t="shared" si="61"/>
        <v>4.1087209834144804E+18</v>
      </c>
      <c r="L276" s="1">
        <f t="shared" si="64"/>
        <v>5.6202749752926883E+20</v>
      </c>
      <c r="M276">
        <v>7.8</v>
      </c>
      <c r="N276" s="2">
        <f t="shared" si="65"/>
        <v>1.0073105337398558</v>
      </c>
    </row>
    <row r="277" spans="1:14" x14ac:dyDescent="0.25">
      <c r="A277">
        <f t="shared" si="66"/>
        <v>40250</v>
      </c>
      <c r="B277">
        <f t="shared" si="56"/>
        <v>2750</v>
      </c>
      <c r="C277" s="1">
        <f t="shared" si="62"/>
        <v>1.0908375232362494E+22</v>
      </c>
      <c r="D277" s="1">
        <f t="shared" si="57"/>
        <v>390000000</v>
      </c>
      <c r="E277" s="1">
        <v>500000000</v>
      </c>
      <c r="F277" s="1">
        <f t="shared" si="63"/>
        <v>1430588992005.7891</v>
      </c>
      <c r="G277">
        <f t="shared" si="58"/>
        <v>0.2410706994328923</v>
      </c>
      <c r="H277">
        <f t="shared" si="59"/>
        <v>0.20434751910691701</v>
      </c>
      <c r="I277">
        <f t="shared" si="60"/>
        <v>3.6723180325975296E-2</v>
      </c>
      <c r="J277" s="1">
        <f t="shared" si="67"/>
        <v>1.1158594137645154E+20</v>
      </c>
      <c r="K277" s="1">
        <f t="shared" si="61"/>
        <v>4.097790647011138E+18</v>
      </c>
      <c r="L277" s="1">
        <f t="shared" si="64"/>
        <v>5.5792970688225772E+20</v>
      </c>
      <c r="M277">
        <v>7.8</v>
      </c>
      <c r="N277" s="2">
        <f t="shared" si="65"/>
        <v>1.007344636065195</v>
      </c>
    </row>
    <row r="278" spans="1:14" x14ac:dyDescent="0.25">
      <c r="A278">
        <f t="shared" si="66"/>
        <v>40240</v>
      </c>
      <c r="B278">
        <f t="shared" si="56"/>
        <v>2760</v>
      </c>
      <c r="C278" s="1">
        <f t="shared" si="62"/>
        <v>1.079760662553563E+22</v>
      </c>
      <c r="D278" s="1">
        <f t="shared" si="57"/>
        <v>390000000</v>
      </c>
      <c r="E278" s="1">
        <v>500000000</v>
      </c>
      <c r="F278" s="1">
        <f t="shared" si="63"/>
        <v>1420110343934.1465</v>
      </c>
      <c r="G278">
        <f t="shared" si="58"/>
        <v>0.24119053077163263</v>
      </c>
      <c r="H278">
        <f t="shared" si="59"/>
        <v>0.20429674953695257</v>
      </c>
      <c r="I278">
        <f t="shared" si="60"/>
        <v>3.6893781234680068E-2</v>
      </c>
      <c r="J278" s="1">
        <f t="shared" si="67"/>
        <v>1.1076860682686343E+20</v>
      </c>
      <c r="K278" s="1">
        <f t="shared" si="61"/>
        <v>4.0866727479405885E+18</v>
      </c>
      <c r="L278" s="1">
        <f t="shared" si="64"/>
        <v>5.5384303413431711E+20</v>
      </c>
      <c r="M278">
        <v>7.8</v>
      </c>
      <c r="N278" s="2">
        <f t="shared" si="65"/>
        <v>1.0073787562469361</v>
      </c>
    </row>
    <row r="279" spans="1:14" x14ac:dyDescent="0.25">
      <c r="A279">
        <f t="shared" si="66"/>
        <v>40230</v>
      </c>
      <c r="B279">
        <f t="shared" si="56"/>
        <v>2770</v>
      </c>
      <c r="C279" s="1">
        <f t="shared" si="62"/>
        <v>1.0687653092626446E+22</v>
      </c>
      <c r="D279" s="1">
        <f t="shared" si="57"/>
        <v>389999999.99999994</v>
      </c>
      <c r="E279" s="1">
        <v>500000000</v>
      </c>
      <c r="F279" s="1">
        <f t="shared" si="63"/>
        <v>1409660678322.876</v>
      </c>
      <c r="G279">
        <f t="shared" si="58"/>
        <v>0.24131045148116451</v>
      </c>
      <c r="H279">
        <f t="shared" si="59"/>
        <v>0.20424597996698809</v>
      </c>
      <c r="I279">
        <f t="shared" si="60"/>
        <v>3.7064471514176411E-2</v>
      </c>
      <c r="J279" s="1">
        <f t="shared" si="67"/>
        <v>1.0995353290918432E+20</v>
      </c>
      <c r="K279" s="1">
        <f t="shared" si="61"/>
        <v>4.075369588395521E+18</v>
      </c>
      <c r="L279" s="1">
        <f t="shared" si="64"/>
        <v>5.4976766454592156E+20</v>
      </c>
      <c r="M279">
        <v>7.8</v>
      </c>
      <c r="N279" s="2">
        <f t="shared" si="65"/>
        <v>1.0074128943028353</v>
      </c>
    </row>
    <row r="280" spans="1:14" x14ac:dyDescent="0.25">
      <c r="A280">
        <f t="shared" si="66"/>
        <v>40220</v>
      </c>
      <c r="B280">
        <f t="shared" si="56"/>
        <v>2780</v>
      </c>
      <c r="C280" s="1">
        <f t="shared" si="62"/>
        <v>1.0578512336413178E+22</v>
      </c>
      <c r="D280" s="1">
        <f t="shared" si="57"/>
        <v>389999999.99999988</v>
      </c>
      <c r="E280" s="1">
        <v>500000000</v>
      </c>
      <c r="F280" s="1">
        <f t="shared" si="63"/>
        <v>1399240464272.6648</v>
      </c>
      <c r="G280">
        <f t="shared" si="58"/>
        <v>0.24143046165038093</v>
      </c>
      <c r="H280">
        <f t="shared" si="59"/>
        <v>0.20419521039702368</v>
      </c>
      <c r="I280">
        <f t="shared" si="60"/>
        <v>3.7235251253357249E-2</v>
      </c>
      <c r="J280" s="1">
        <f t="shared" si="67"/>
        <v>1.0914075621326786E+20</v>
      </c>
      <c r="K280" s="1">
        <f t="shared" si="61"/>
        <v>4.0638834795824399E+18</v>
      </c>
      <c r="L280" s="1">
        <f t="shared" si="64"/>
        <v>5.4570378106633912E+20</v>
      </c>
      <c r="M280">
        <v>7.8</v>
      </c>
      <c r="N280" s="2">
        <f t="shared" si="65"/>
        <v>1.0074470502506714</v>
      </c>
    </row>
    <row r="281" spans="1:14" x14ac:dyDescent="0.25">
      <c r="A281">
        <f t="shared" si="66"/>
        <v>40210</v>
      </c>
      <c r="B281">
        <f t="shared" si="56"/>
        <v>2790</v>
      </c>
      <c r="C281" s="1">
        <f t="shared" si="62"/>
        <v>1.047018202354817E+22</v>
      </c>
      <c r="D281" s="1">
        <f t="shared" si="57"/>
        <v>389999999.99999982</v>
      </c>
      <c r="E281" s="1">
        <v>500000000</v>
      </c>
      <c r="F281" s="1">
        <f t="shared" si="63"/>
        <v>1388850164936.0054</v>
      </c>
      <c r="G281">
        <f t="shared" si="58"/>
        <v>0.24155056136828532</v>
      </c>
      <c r="H281">
        <f t="shared" si="59"/>
        <v>0.20414444082705918</v>
      </c>
      <c r="I281">
        <f t="shared" si="60"/>
        <v>3.7406120541226134E-2</v>
      </c>
      <c r="J281" s="1">
        <f t="shared" si="67"/>
        <v>1.0833031286500842E+20</v>
      </c>
      <c r="K281" s="1">
        <f t="shared" si="61"/>
        <v>4.0522167412972452E+18</v>
      </c>
      <c r="L281" s="1">
        <f t="shared" si="64"/>
        <v>5.4165156432504186E+20</v>
      </c>
      <c r="M281">
        <v>7.8</v>
      </c>
      <c r="N281" s="2">
        <f t="shared" si="65"/>
        <v>1.0074812241082451</v>
      </c>
    </row>
    <row r="282" spans="1:14" x14ac:dyDescent="0.25">
      <c r="A282">
        <f t="shared" si="66"/>
        <v>40200</v>
      </c>
      <c r="B282">
        <f t="shared" si="56"/>
        <v>2800</v>
      </c>
      <c r="C282" s="1">
        <f t="shared" si="62"/>
        <v>1.0362659785023462E+22</v>
      </c>
      <c r="D282" s="1">
        <f t="shared" si="57"/>
        <v>389999999.99999982</v>
      </c>
      <c r="E282" s="1">
        <v>500000000</v>
      </c>
      <c r="F282" s="1">
        <f t="shared" si="63"/>
        <v>1378490237496.2576</v>
      </c>
      <c r="G282">
        <f t="shared" si="58"/>
        <v>0.24167075072399199</v>
      </c>
      <c r="H282">
        <f t="shared" si="59"/>
        <v>0.20409367125709474</v>
      </c>
      <c r="I282">
        <f t="shared" si="60"/>
        <v>3.7577079466897256E-2</v>
      </c>
      <c r="J282" s="1">
        <f t="shared" si="67"/>
        <v>1.0752223852470809E+20</v>
      </c>
      <c r="K282" s="1">
        <f t="shared" si="61"/>
        <v>4.0403717015016376E+18</v>
      </c>
      <c r="L282" s="1">
        <f t="shared" si="64"/>
        <v>5.3761119262354021E+20</v>
      </c>
      <c r="M282">
        <v>7.8</v>
      </c>
      <c r="N282" s="2">
        <f t="shared" si="65"/>
        <v>1.0075154158933795</v>
      </c>
    </row>
    <row r="283" spans="1:14" x14ac:dyDescent="0.25">
      <c r="A283">
        <f t="shared" si="66"/>
        <v>40190</v>
      </c>
      <c r="B283">
        <f t="shared" si="56"/>
        <v>2810</v>
      </c>
      <c r="C283" s="1">
        <f t="shared" si="62"/>
        <v>1.0255943216637934E+22</v>
      </c>
      <c r="D283" s="1">
        <f t="shared" si="57"/>
        <v>389999999.99999982</v>
      </c>
      <c r="E283" s="1">
        <v>500000000</v>
      </c>
      <c r="F283" s="1">
        <f t="shared" si="63"/>
        <v>1368161133147.7947</v>
      </c>
      <c r="G283">
        <f t="shared" si="58"/>
        <v>0.24179102980672607</v>
      </c>
      <c r="H283">
        <f t="shared" si="59"/>
        <v>0.20404290168713032</v>
      </c>
      <c r="I283">
        <f t="shared" si="60"/>
        <v>3.7748128119595742E-2</v>
      </c>
      <c r="J283" s="1">
        <f t="shared" si="67"/>
        <v>1.0671656838552799E+20</v>
      </c>
      <c r="K283" s="1">
        <f t="shared" si="61"/>
        <v>4.0283506959005112E+18</v>
      </c>
      <c r="L283" s="1">
        <f t="shared" si="64"/>
        <v>5.335828419276397E+20</v>
      </c>
      <c r="M283">
        <v>7.8</v>
      </c>
      <c r="N283" s="2">
        <f t="shared" si="65"/>
        <v>1.0075496256239191</v>
      </c>
    </row>
    <row r="284" spans="1:14" x14ac:dyDescent="0.25">
      <c r="A284">
        <f t="shared" si="66"/>
        <v>40180</v>
      </c>
      <c r="B284">
        <f t="shared" si="56"/>
        <v>2820</v>
      </c>
      <c r="C284" s="1">
        <f t="shared" si="62"/>
        <v>1.015002987946591E+22</v>
      </c>
      <c r="D284" s="1">
        <f t="shared" si="57"/>
        <v>389999999.99999982</v>
      </c>
      <c r="E284" s="1">
        <v>500000000</v>
      </c>
      <c r="F284" s="1">
        <f t="shared" si="63"/>
        <v>1357863297077.2297</v>
      </c>
      <c r="G284">
        <f t="shared" si="58"/>
        <v>0.24191139870582373</v>
      </c>
      <c r="H284">
        <f t="shared" si="59"/>
        <v>0.20399213211716585</v>
      </c>
      <c r="I284">
        <f t="shared" si="60"/>
        <v>3.7919266588657879E-2</v>
      </c>
      <c r="J284" s="1">
        <f t="shared" si="67"/>
        <v>1.059133371720239E+20</v>
      </c>
      <c r="K284" s="1">
        <f t="shared" si="61"/>
        <v>4.0161560675203825E+18</v>
      </c>
      <c r="L284" s="1">
        <f t="shared" si="64"/>
        <v>5.2956668586011931E+20</v>
      </c>
      <c r="M284">
        <v>7.8</v>
      </c>
      <c r="N284" s="2">
        <f t="shared" si="65"/>
        <v>1.0075838533177315</v>
      </c>
    </row>
    <row r="285" spans="1:14" x14ac:dyDescent="0.25">
      <c r="A285">
        <f t="shared" si="66"/>
        <v>40170</v>
      </c>
      <c r="B285">
        <f t="shared" si="56"/>
        <v>2830</v>
      </c>
      <c r="C285" s="1">
        <f t="shared" si="62"/>
        <v>1.0044917300327145E+22</v>
      </c>
      <c r="D285" s="1">
        <f t="shared" si="57"/>
        <v>389999999.99999976</v>
      </c>
      <c r="E285" s="1">
        <v>500000000</v>
      </c>
      <c r="F285" s="1">
        <f t="shared" si="63"/>
        <v>1347597168445.7197</v>
      </c>
      <c r="G285">
        <f t="shared" si="58"/>
        <v>0.24203185751073247</v>
      </c>
      <c r="H285">
        <f t="shared" si="59"/>
        <v>0.20394136254720141</v>
      </c>
      <c r="I285">
        <f t="shared" si="60"/>
        <v>3.8090494963531063E-2</v>
      </c>
      <c r="J285" s="1">
        <f t="shared" si="67"/>
        <v>1.0511257913876614E+20</v>
      </c>
      <c r="K285" s="1">
        <f t="shared" si="61"/>
        <v>4.0037901662889318E+18</v>
      </c>
      <c r="L285" s="1">
        <f t="shared" si="64"/>
        <v>5.2556289569383036E+20</v>
      </c>
      <c r="M285">
        <v>7.8</v>
      </c>
      <c r="N285" s="2">
        <f t="shared" si="65"/>
        <v>1.0076180989927062</v>
      </c>
    </row>
    <row r="286" spans="1:14" x14ac:dyDescent="0.25">
      <c r="A286">
        <f t="shared" si="66"/>
        <v>40160</v>
      </c>
      <c r="B286">
        <f t="shared" si="56"/>
        <v>2840</v>
      </c>
      <c r="C286" s="1">
        <f t="shared" si="62"/>
        <v>9.9406029722581016E+21</v>
      </c>
      <c r="D286" s="1">
        <f t="shared" si="57"/>
        <v>389999999.99999976</v>
      </c>
      <c r="E286" s="1">
        <v>500000000</v>
      </c>
      <c r="F286" s="1">
        <f t="shared" si="63"/>
        <v>1337363180372.3459</v>
      </c>
      <c r="G286">
        <f t="shared" si="58"/>
        <v>0.24215240631101093</v>
      </c>
      <c r="H286">
        <f t="shared" si="59"/>
        <v>0.20389059297723694</v>
      </c>
      <c r="I286">
        <f t="shared" si="60"/>
        <v>3.8261813333773986E-2</v>
      </c>
      <c r="J286" s="1">
        <f t="shared" si="67"/>
        <v>1.0431432806904298E+20</v>
      </c>
      <c r="K286" s="1">
        <f t="shared" si="61"/>
        <v>3.9912553486157824E+18</v>
      </c>
      <c r="L286" s="1">
        <f t="shared" si="64"/>
        <v>5.2157164034521458E+20</v>
      </c>
      <c r="M286">
        <v>7.8</v>
      </c>
      <c r="N286" s="2">
        <f t="shared" si="65"/>
        <v>1.0076523626667548</v>
      </c>
    </row>
    <row r="287" spans="1:14" x14ac:dyDescent="0.25">
      <c r="A287">
        <f t="shared" si="66"/>
        <v>40150</v>
      </c>
      <c r="B287">
        <f t="shared" si="56"/>
        <v>2850</v>
      </c>
      <c r="C287" s="1">
        <f t="shared" si="62"/>
        <v>9.8370843549844541E+21</v>
      </c>
      <c r="D287" s="1">
        <f t="shared" si="57"/>
        <v>389999999.99999976</v>
      </c>
      <c r="E287" s="1">
        <v>500000000</v>
      </c>
      <c r="F287" s="1">
        <f t="shared" si="63"/>
        <v>1327161759918.5649</v>
      </c>
      <c r="G287">
        <f t="shared" si="58"/>
        <v>0.24227304519632942</v>
      </c>
      <c r="H287">
        <f t="shared" si="59"/>
        <v>0.2038398234072725</v>
      </c>
      <c r="I287">
        <f t="shared" si="60"/>
        <v>3.8433221789056921E-2</v>
      </c>
      <c r="J287" s="1">
        <f t="shared" si="67"/>
        <v>1.0351861727364805E+20</v>
      </c>
      <c r="K287" s="1">
        <f t="shared" si="61"/>
        <v>3.9785539769746145E+18</v>
      </c>
      <c r="L287" s="1">
        <f t="shared" si="64"/>
        <v>5.1759308636823998E+20</v>
      </c>
      <c r="M287">
        <v>7.8</v>
      </c>
      <c r="N287" s="2">
        <f t="shared" si="65"/>
        <v>1.0076866443578114</v>
      </c>
    </row>
    <row r="288" spans="1:14" x14ac:dyDescent="0.25">
      <c r="A288">
        <f t="shared" si="66"/>
        <v>40140</v>
      </c>
      <c r="B288">
        <f t="shared" si="56"/>
        <v>2860</v>
      </c>
      <c r="C288" s="1">
        <f t="shared" si="62"/>
        <v>9.7343588753947031E+21</v>
      </c>
      <c r="D288" s="1">
        <f t="shared" si="57"/>
        <v>389999999.99999976</v>
      </c>
      <c r="E288" s="1">
        <v>500000000</v>
      </c>
      <c r="F288" s="1">
        <f t="shared" si="63"/>
        <v>1316993328073.7273</v>
      </c>
      <c r="G288">
        <f t="shared" si="58"/>
        <v>0.24239377425647007</v>
      </c>
      <c r="H288">
        <f t="shared" si="59"/>
        <v>0.20378905383730805</v>
      </c>
      <c r="I288">
        <f t="shared" si="60"/>
        <v>3.860472041916202E-2</v>
      </c>
      <c r="J288" s="1">
        <f t="shared" si="67"/>
        <v>1.0272547958975073E+20</v>
      </c>
      <c r="K288" s="1">
        <f t="shared" si="61"/>
        <v>3.9656884194866616E+18</v>
      </c>
      <c r="L288" s="1">
        <f t="shared" si="64"/>
        <v>5.1362739794875331E+20</v>
      </c>
      <c r="M288">
        <v>7.8</v>
      </c>
      <c r="N288" s="2">
        <f t="shared" si="65"/>
        <v>1.0077209440838324</v>
      </c>
    </row>
    <row r="289" spans="1:14" x14ac:dyDescent="0.25">
      <c r="A289">
        <f t="shared" si="66"/>
        <v>40130</v>
      </c>
      <c r="B289">
        <f t="shared" si="56"/>
        <v>2870</v>
      </c>
      <c r="C289" s="1">
        <f t="shared" si="62"/>
        <v>9.6324239280148526E+21</v>
      </c>
      <c r="D289" s="1">
        <f t="shared" si="57"/>
        <v>389999999.99999976</v>
      </c>
      <c r="E289" s="1">
        <v>500000000</v>
      </c>
      <c r="F289" s="1">
        <f t="shared" si="63"/>
        <v>1306858299741.6616</v>
      </c>
      <c r="G289">
        <f t="shared" si="58"/>
        <v>0.24251459358132665</v>
      </c>
      <c r="H289">
        <f t="shared" si="59"/>
        <v>0.20373828426734358</v>
      </c>
      <c r="I289">
        <f t="shared" si="60"/>
        <v>3.8776309313983071E-2</v>
      </c>
      <c r="J289" s="1">
        <f t="shared" si="67"/>
        <v>1.0193494737984961E+20</v>
      </c>
      <c r="K289" s="1">
        <f t="shared" si="61"/>
        <v>3.9526610495056364E+18</v>
      </c>
      <c r="L289" s="1">
        <f t="shared" si="64"/>
        <v>5.096747368992477E+20</v>
      </c>
      <c r="M289">
        <v>7.8</v>
      </c>
      <c r="N289" s="2">
        <f t="shared" si="65"/>
        <v>1.0077552618627965</v>
      </c>
    </row>
    <row r="290" spans="1:14" x14ac:dyDescent="0.25">
      <c r="A290">
        <f t="shared" si="66"/>
        <v>40120</v>
      </c>
      <c r="B290">
        <f t="shared" si="56"/>
        <v>2880</v>
      </c>
      <c r="C290" s="1">
        <f t="shared" si="62"/>
        <v>9.5312768754840439E+21</v>
      </c>
      <c r="D290" s="1">
        <f t="shared" si="57"/>
        <v>389999999.9999997</v>
      </c>
      <c r="E290" s="1">
        <v>500000000</v>
      </c>
      <c r="F290" s="1">
        <f t="shared" si="63"/>
        <v>1296757083728.3174</v>
      </c>
      <c r="G290">
        <f t="shared" si="58"/>
        <v>0.24263550326090519</v>
      </c>
      <c r="H290">
        <f t="shared" si="59"/>
        <v>0.20368751469737914</v>
      </c>
      <c r="I290">
        <f t="shared" si="60"/>
        <v>3.8947988563526048E-2</v>
      </c>
      <c r="J290" s="1">
        <f t="shared" si="67"/>
        <v>1.0114705253080875E+20</v>
      </c>
      <c r="K290" s="1">
        <f t="shared" si="61"/>
        <v>3.9394742452043075E+18</v>
      </c>
      <c r="L290" s="1">
        <f t="shared" si="64"/>
        <v>5.0573526265404339E+20</v>
      </c>
      <c r="M290">
        <v>7.8</v>
      </c>
      <c r="N290" s="2">
        <f t="shared" si="65"/>
        <v>1.0077895977127052</v>
      </c>
    </row>
    <row r="291" spans="1:14" x14ac:dyDescent="0.25">
      <c r="A291">
        <f t="shared" si="66"/>
        <v>40110</v>
      </c>
      <c r="B291">
        <f t="shared" si="56"/>
        <v>2890</v>
      </c>
      <c r="C291" s="1">
        <f t="shared" si="62"/>
        <v>9.4309150490310685E+21</v>
      </c>
      <c r="D291" s="1">
        <f t="shared" si="57"/>
        <v>389999999.9999997</v>
      </c>
      <c r="E291" s="1">
        <v>500000000</v>
      </c>
      <c r="F291" s="1">
        <f t="shared" si="63"/>
        <v>1286690082730.4644</v>
      </c>
      <c r="G291">
        <f t="shared" si="58"/>
        <v>0.24275650338532387</v>
      </c>
      <c r="H291">
        <f t="shared" si="59"/>
        <v>0.2036367451274147</v>
      </c>
      <c r="I291">
        <f t="shared" si="60"/>
        <v>3.9119758257909171E-2</v>
      </c>
      <c r="J291" s="1">
        <f t="shared" si="67"/>
        <v>1.0036182645297622E+20</v>
      </c>
      <c r="K291" s="1">
        <f t="shared" si="61"/>
        <v>3.9261303891626634E+18</v>
      </c>
      <c r="L291" s="1">
        <f t="shared" si="64"/>
        <v>5.0180913226488073E+20</v>
      </c>
      <c r="M291">
        <v>7.8</v>
      </c>
      <c r="N291" s="2">
        <f t="shared" si="65"/>
        <v>1.0078239516515819</v>
      </c>
    </row>
    <row r="292" spans="1:14" x14ac:dyDescent="0.25">
      <c r="A292">
        <f t="shared" si="66"/>
        <v>40100</v>
      </c>
      <c r="B292">
        <f t="shared" si="56"/>
        <v>2900</v>
      </c>
      <c r="C292" s="1">
        <f t="shared" si="62"/>
        <v>9.3313357489516839E+21</v>
      </c>
      <c r="D292" s="1">
        <f t="shared" si="57"/>
        <v>389999999.9999997</v>
      </c>
      <c r="E292" s="1">
        <v>500000000</v>
      </c>
      <c r="F292" s="1">
        <f t="shared" si="63"/>
        <v>1276657693325.4443</v>
      </c>
      <c r="G292">
        <f t="shared" si="58"/>
        <v>0.24287759404481318</v>
      </c>
      <c r="H292">
        <f t="shared" si="59"/>
        <v>0.20358597555745025</v>
      </c>
      <c r="I292">
        <f t="shared" si="60"/>
        <v>3.9291618487362928E-2</v>
      </c>
      <c r="J292" s="1">
        <f t="shared" si="67"/>
        <v>9.9579300079384658E+19</v>
      </c>
      <c r="K292" s="1">
        <f t="shared" si="61"/>
        <v>3.9126318679578107E+18</v>
      </c>
      <c r="L292" s="1">
        <f t="shared" si="64"/>
        <v>4.978965003969229E+20</v>
      </c>
      <c r="M292">
        <v>7.8</v>
      </c>
      <c r="N292" s="2">
        <f t="shared" si="65"/>
        <v>1.0078583236974725</v>
      </c>
    </row>
    <row r="293" spans="1:14" x14ac:dyDescent="0.25">
      <c r="A293">
        <f t="shared" si="66"/>
        <v>40090</v>
      </c>
      <c r="B293">
        <f t="shared" si="56"/>
        <v>2910</v>
      </c>
      <c r="C293" s="1">
        <f t="shared" si="62"/>
        <v>9.2325362450866509E+21</v>
      </c>
      <c r="D293" s="1">
        <f t="shared" si="57"/>
        <v>389999999.99999976</v>
      </c>
      <c r="E293" s="1">
        <v>500000000</v>
      </c>
      <c r="F293" s="1">
        <f t="shared" si="63"/>
        <v>1266660305961.968</v>
      </c>
      <c r="G293">
        <f t="shared" si="58"/>
        <v>0.24299877532971617</v>
      </c>
      <c r="H293">
        <f t="shared" si="59"/>
        <v>0.20353520598748581</v>
      </c>
      <c r="I293">
        <f t="shared" si="60"/>
        <v>3.9463569342230359E-2</v>
      </c>
      <c r="J293" s="1">
        <f t="shared" si="67"/>
        <v>9.8799503865033507E+19</v>
      </c>
      <c r="K293" s="1">
        <f t="shared" si="61"/>
        <v>3.8989810717557064E+18</v>
      </c>
      <c r="L293" s="1">
        <f t="shared" si="64"/>
        <v>4.9399751932516722E+20</v>
      </c>
      <c r="M293">
        <v>7.8</v>
      </c>
      <c r="N293" s="2">
        <f t="shared" si="65"/>
        <v>1.0078927138684461</v>
      </c>
    </row>
    <row r="294" spans="1:14" x14ac:dyDescent="0.25">
      <c r="A294">
        <f t="shared" si="66"/>
        <v>40080</v>
      </c>
      <c r="B294">
        <f t="shared" si="56"/>
        <v>2920</v>
      </c>
      <c r="C294" s="1">
        <f t="shared" si="62"/>
        <v>9.1345137773003984E+21</v>
      </c>
      <c r="D294" s="1">
        <f t="shared" si="57"/>
        <v>389999999.9999997</v>
      </c>
      <c r="E294" s="1">
        <v>500000000</v>
      </c>
      <c r="F294" s="1">
        <f t="shared" si="63"/>
        <v>1256698304951.9558</v>
      </c>
      <c r="G294">
        <f t="shared" si="58"/>
        <v>0.2431200473304887</v>
      </c>
      <c r="H294">
        <f t="shared" si="59"/>
        <v>0.20348443641752134</v>
      </c>
      <c r="I294">
        <f t="shared" si="60"/>
        <v>3.9635610912967356E-2</v>
      </c>
      <c r="J294" s="1">
        <f t="shared" si="67"/>
        <v>9.802246778625255E+19</v>
      </c>
      <c r="K294" s="1">
        <f t="shared" si="61"/>
        <v>3.8851803939047828E+18</v>
      </c>
      <c r="L294" s="1">
        <f t="shared" si="64"/>
        <v>4.9011233893126242E+20</v>
      </c>
      <c r="M294">
        <v>7.8</v>
      </c>
      <c r="N294" s="2">
        <f t="shared" si="65"/>
        <v>1.0079271221825934</v>
      </c>
    </row>
    <row r="295" spans="1:14" x14ac:dyDescent="0.25">
      <c r="A295">
        <f t="shared" si="66"/>
        <v>40070</v>
      </c>
      <c r="B295">
        <f t="shared" si="56"/>
        <v>2930</v>
      </c>
      <c r="C295" s="1">
        <f t="shared" si="62"/>
        <v>9.0372655559602518E+21</v>
      </c>
      <c r="D295" s="1">
        <f t="shared" si="57"/>
        <v>389999999.9999997</v>
      </c>
      <c r="E295" s="1">
        <v>500000000</v>
      </c>
      <c r="F295" s="1">
        <f t="shared" si="63"/>
        <v>1246772068463.4136</v>
      </c>
      <c r="G295">
        <f t="shared" si="58"/>
        <v>0.24324141013769948</v>
      </c>
      <c r="H295">
        <f t="shared" si="59"/>
        <v>0.2034336668475569</v>
      </c>
      <c r="I295">
        <f t="shared" si="60"/>
        <v>3.9807743290142583E-2</v>
      </c>
      <c r="J295" s="1">
        <f t="shared" si="67"/>
        <v>9.7248221340146254E+19</v>
      </c>
      <c r="K295" s="1">
        <f t="shared" si="61"/>
        <v>3.8712322305315077E+18</v>
      </c>
      <c r="L295" s="1">
        <f t="shared" si="64"/>
        <v>4.8624110670073089E+20</v>
      </c>
      <c r="M295">
        <v>7.8</v>
      </c>
      <c r="N295" s="2">
        <f t="shared" si="65"/>
        <v>1.0079615486580285</v>
      </c>
    </row>
    <row r="296" spans="1:14" x14ac:dyDescent="0.25">
      <c r="A296">
        <f t="shared" si="66"/>
        <v>40060</v>
      </c>
      <c r="B296">
        <f t="shared" ref="B296:B359" si="68">43000-A296</f>
        <v>2940</v>
      </c>
      <c r="C296" s="1">
        <f t="shared" si="62"/>
        <v>8.9407887624161334E+21</v>
      </c>
      <c r="D296" s="1">
        <f t="shared" ref="D296:D359" si="69">L296/F296</f>
        <v>389999999.99999964</v>
      </c>
      <c r="E296" s="1">
        <v>500000000</v>
      </c>
      <c r="F296" s="1">
        <f t="shared" si="63"/>
        <v>1236881968514.3418</v>
      </c>
      <c r="G296">
        <f t="shared" ref="G296:G359" si="70">9.84*POWER(6300/A296,2)</f>
        <v>0.24336286384203024</v>
      </c>
      <c r="H296">
        <f t="shared" ref="H296:H359" si="71">4*PI()*PI()*A296*1000/24/25/3600/3600</f>
        <v>0.20338289727759243</v>
      </c>
      <c r="I296">
        <f t="shared" ref="I296:I359" si="72">G296-H296</f>
        <v>3.9979966564437808E-2</v>
      </c>
      <c r="J296" s="1">
        <f t="shared" si="67"/>
        <v>9.6476793544118649E+19</v>
      </c>
      <c r="K296" s="1">
        <f t="shared" ref="K296:K359" si="73">J296*I296</f>
        <v>3.8571389801380332E+18</v>
      </c>
      <c r="L296" s="1">
        <f t="shared" si="64"/>
        <v>4.8238396772059283E+20</v>
      </c>
      <c r="M296">
        <v>7.8</v>
      </c>
      <c r="N296" s="2">
        <f t="shared" si="65"/>
        <v>1.0079959933128875</v>
      </c>
    </row>
    <row r="297" spans="1:14" x14ac:dyDescent="0.25">
      <c r="A297">
        <f t="shared" si="66"/>
        <v>40050</v>
      </c>
      <c r="B297">
        <f t="shared" si="68"/>
        <v>2950</v>
      </c>
      <c r="C297" s="1">
        <f t="shared" si="62"/>
        <v>8.8450805494806552E+21</v>
      </c>
      <c r="D297" s="1">
        <f t="shared" si="69"/>
        <v>389999999.9999997</v>
      </c>
      <c r="E297" s="1">
        <v>500000000</v>
      </c>
      <c r="F297" s="1">
        <f t="shared" si="63"/>
        <v>1227028370967.6699</v>
      </c>
      <c r="G297">
        <f t="shared" si="70"/>
        <v>0.24348440853427597</v>
      </c>
      <c r="H297">
        <f t="shared" si="71"/>
        <v>0.20333212770762796</v>
      </c>
      <c r="I297">
        <f t="shared" si="72"/>
        <v>4.0152280826648012E-2</v>
      </c>
      <c r="J297" s="1">
        <f t="shared" si="67"/>
        <v>9.5708212935478264E+19</v>
      </c>
      <c r="K297" s="1">
        <f t="shared" si="73"/>
        <v>3.8429030432019492E+18</v>
      </c>
      <c r="L297" s="1">
        <f t="shared" si="64"/>
        <v>4.7854106467739088E+20</v>
      </c>
      <c r="M297">
        <v>7.8</v>
      </c>
      <c r="N297" s="2">
        <f t="shared" si="65"/>
        <v>1.0080304561653297</v>
      </c>
    </row>
    <row r="298" spans="1:14" x14ac:dyDescent="0.25">
      <c r="A298">
        <f t="shared" si="66"/>
        <v>40040</v>
      </c>
      <c r="B298">
        <f t="shared" si="68"/>
        <v>2960</v>
      </c>
      <c r="C298" s="1">
        <f t="shared" si="62"/>
        <v>8.7501380419095322E+21</v>
      </c>
      <c r="D298" s="1">
        <f t="shared" si="69"/>
        <v>389999999.99999976</v>
      </c>
      <c r="E298" s="1">
        <v>500000000</v>
      </c>
      <c r="F298" s="1">
        <f t="shared" si="63"/>
        <v>1217211635527.2126</v>
      </c>
      <c r="G298">
        <f t="shared" si="70"/>
        <v>0.24360604430534502</v>
      </c>
      <c r="H298">
        <f t="shared" si="71"/>
        <v>0.20328135813766351</v>
      </c>
      <c r="I298">
        <f t="shared" si="72"/>
        <v>4.0324686167681506E-2</v>
      </c>
      <c r="J298" s="1">
        <f t="shared" si="67"/>
        <v>9.4942507571122569E+19</v>
      </c>
      <c r="K298" s="1">
        <f t="shared" si="73"/>
        <v>3.8285268217782431E+18</v>
      </c>
      <c r="L298" s="1">
        <f t="shared" si="64"/>
        <v>4.7471253785561262E+20</v>
      </c>
      <c r="M298">
        <v>7.8</v>
      </c>
      <c r="N298" s="2">
        <f t="shared" si="65"/>
        <v>1.0080649372335364</v>
      </c>
    </row>
    <row r="299" spans="1:14" x14ac:dyDescent="0.25">
      <c r="A299">
        <f t="shared" si="66"/>
        <v>40030</v>
      </c>
      <c r="B299">
        <f t="shared" si="68"/>
        <v>2970</v>
      </c>
      <c r="C299" s="1">
        <f t="shared" si="62"/>
        <v>8.6559583368822307E+21</v>
      </c>
      <c r="D299" s="1">
        <f t="shared" si="69"/>
        <v>389999999.99999976</v>
      </c>
      <c r="E299" s="1">
        <v>500000000</v>
      </c>
      <c r="F299" s="1">
        <f t="shared" si="63"/>
        <v>1207432115734.6394</v>
      </c>
      <c r="G299">
        <f t="shared" si="70"/>
        <v>0.24372777124625927</v>
      </c>
      <c r="H299">
        <f t="shared" si="71"/>
        <v>0.20323058856769907</v>
      </c>
      <c r="I299">
        <f t="shared" si="72"/>
        <v>4.0497182678560201E-2</v>
      </c>
      <c r="J299" s="1">
        <f t="shared" si="67"/>
        <v>9.4179705027301868E+19</v>
      </c>
      <c r="K299" s="1">
        <f t="shared" si="73"/>
        <v>3.8140127191035581E+18</v>
      </c>
      <c r="L299" s="1">
        <f t="shared" si="64"/>
        <v>4.7089852513650908E+20</v>
      </c>
      <c r="M299">
        <v>7.8</v>
      </c>
      <c r="N299" s="2">
        <f t="shared" si="65"/>
        <v>1.0080994365357121</v>
      </c>
    </row>
    <row r="300" spans="1:14" x14ac:dyDescent="0.25">
      <c r="A300">
        <f t="shared" si="66"/>
        <v>40020</v>
      </c>
      <c r="B300">
        <f t="shared" si="68"/>
        <v>2980</v>
      </c>
      <c r="C300" s="1">
        <f t="shared" si="62"/>
        <v>8.5625385044827691E+21</v>
      </c>
      <c r="D300" s="1">
        <f t="shared" si="69"/>
        <v>389999999.99999982</v>
      </c>
      <c r="E300" s="1">
        <v>500000000</v>
      </c>
      <c r="F300" s="1">
        <f t="shared" si="63"/>
        <v>1197690158967.4526</v>
      </c>
      <c r="G300">
        <f t="shared" si="70"/>
        <v>0.24384958944815452</v>
      </c>
      <c r="H300">
        <f t="shared" si="71"/>
        <v>0.2031798189977346</v>
      </c>
      <c r="I300">
        <f t="shared" si="72"/>
        <v>4.0669770450419918E-2</v>
      </c>
      <c r="J300" s="1">
        <f t="shared" si="67"/>
        <v>9.3419832399461319E+19</v>
      </c>
      <c r="K300" s="1">
        <f t="shared" si="73"/>
        <v>3.799363139202793E+18</v>
      </c>
      <c r="L300" s="1">
        <f t="shared" si="64"/>
        <v>4.670991619973063E+20</v>
      </c>
      <c r="M300">
        <v>7.8</v>
      </c>
      <c r="N300" s="2">
        <f t="shared" si="65"/>
        <v>1.008133954090084</v>
      </c>
    </row>
    <row r="301" spans="1:14" x14ac:dyDescent="0.25">
      <c r="A301">
        <f t="shared" si="66"/>
        <v>40010</v>
      </c>
      <c r="B301">
        <f t="shared" si="68"/>
        <v>2990</v>
      </c>
      <c r="C301" s="1">
        <f t="shared" si="62"/>
        <v>8.469875588180607E+21</v>
      </c>
      <c r="D301" s="1">
        <f t="shared" si="69"/>
        <v>389999999.99999976</v>
      </c>
      <c r="E301" s="1">
        <v>500000000</v>
      </c>
      <c r="F301" s="1">
        <f t="shared" si="63"/>
        <v>1187986106437.9705</v>
      </c>
      <c r="G301">
        <f t="shared" si="70"/>
        <v>0.24397149900228016</v>
      </c>
      <c r="H301">
        <f t="shared" si="71"/>
        <v>0.20312904942777019</v>
      </c>
      <c r="I301">
        <f t="shared" si="72"/>
        <v>4.084244957450997E-2</v>
      </c>
      <c r="J301" s="1">
        <f t="shared" si="67"/>
        <v>9.2662916302161707E+19</v>
      </c>
      <c r="K301" s="1">
        <f t="shared" si="73"/>
        <v>3.7845804864980772E+18</v>
      </c>
      <c r="L301" s="1">
        <f t="shared" si="64"/>
        <v>4.6331458151080821E+20</v>
      </c>
      <c r="M301">
        <v>7.8</v>
      </c>
      <c r="N301" s="2">
        <f t="shared" si="65"/>
        <v>1.0081684899149019</v>
      </c>
    </row>
    <row r="302" spans="1:14" x14ac:dyDescent="0.25">
      <c r="A302">
        <f t="shared" si="66"/>
        <v>40000</v>
      </c>
      <c r="B302">
        <f t="shared" si="68"/>
        <v>3000</v>
      </c>
      <c r="C302" s="1">
        <f t="shared" si="62"/>
        <v>8.3779666053115297E+21</v>
      </c>
      <c r="D302" s="1">
        <f t="shared" si="69"/>
        <v>389999999.99999976</v>
      </c>
      <c r="E302" s="1">
        <v>500000000</v>
      </c>
      <c r="F302" s="1">
        <f t="shared" si="63"/>
        <v>1178320293193.3027</v>
      </c>
      <c r="G302">
        <f t="shared" si="70"/>
        <v>0.24409350000000002</v>
      </c>
      <c r="H302">
        <f t="shared" si="71"/>
        <v>0.20307827985780569</v>
      </c>
      <c r="I302">
        <f t="shared" si="72"/>
        <v>4.1015220142194331E-2</v>
      </c>
      <c r="J302" s="1">
        <f t="shared" si="67"/>
        <v>9.1908982869077623E+19</v>
      </c>
      <c r="K302" s="1">
        <f t="shared" si="73"/>
        <v>3.7696671654203863E+18</v>
      </c>
      <c r="L302" s="1">
        <f t="shared" si="64"/>
        <v>4.5954491434538782E+20</v>
      </c>
      <c r="M302">
        <v>7.8</v>
      </c>
      <c r="N302" s="2">
        <f t="shared" si="65"/>
        <v>1.0082030440284389</v>
      </c>
    </row>
    <row r="303" spans="1:14" x14ac:dyDescent="0.25">
      <c r="A303">
        <f t="shared" si="66"/>
        <v>39990</v>
      </c>
      <c r="B303">
        <f t="shared" si="68"/>
        <v>3010</v>
      </c>
      <c r="C303" s="1">
        <f t="shared" si="62"/>
        <v>8.2868085475584571E+21</v>
      </c>
      <c r="D303" s="1">
        <f t="shared" si="69"/>
        <v>389999999.99999976</v>
      </c>
      <c r="E303" s="1">
        <v>500000000</v>
      </c>
      <c r="F303" s="1">
        <f t="shared" si="63"/>
        <v>1168693048116.3193</v>
      </c>
      <c r="G303">
        <f t="shared" si="70"/>
        <v>0.24421559253279185</v>
      </c>
      <c r="H303">
        <f t="shared" si="71"/>
        <v>0.20302751028784127</v>
      </c>
      <c r="I303">
        <f t="shared" si="72"/>
        <v>4.1188082244950575E-2</v>
      </c>
      <c r="J303" s="1">
        <f t="shared" si="67"/>
        <v>9.115805775307291E+19</v>
      </c>
      <c r="K303" s="1">
        <f t="shared" si="73"/>
        <v>3.7546255800235213E+18</v>
      </c>
      <c r="L303" s="1">
        <f t="shared" si="64"/>
        <v>4.5579028876536427E+20</v>
      </c>
      <c r="M303">
        <v>7.8</v>
      </c>
      <c r="N303" s="2">
        <f t="shared" si="65"/>
        <v>1.0082376164489901</v>
      </c>
    </row>
    <row r="304" spans="1:14" x14ac:dyDescent="0.25">
      <c r="A304">
        <f t="shared" si="66"/>
        <v>39980</v>
      </c>
      <c r="B304">
        <f t="shared" si="68"/>
        <v>3020</v>
      </c>
      <c r="C304" s="1">
        <f t="shared" si="62"/>
        <v>8.1963983814321043E+21</v>
      </c>
      <c r="D304" s="1">
        <f t="shared" si="69"/>
        <v>389999999.99999976</v>
      </c>
      <c r="E304" s="1">
        <v>500000000</v>
      </c>
      <c r="F304" s="1">
        <f t="shared" si="63"/>
        <v>1159104693927.5989</v>
      </c>
      <c r="G304">
        <f t="shared" si="70"/>
        <v>0.2443377766922481</v>
      </c>
      <c r="H304">
        <f t="shared" si="71"/>
        <v>0.20297674071787683</v>
      </c>
      <c r="I304">
        <f t="shared" si="72"/>
        <v>4.1361035974371269E-2</v>
      </c>
      <c r="J304" s="1">
        <f t="shared" si="67"/>
        <v>9.0410166126352712E+19</v>
      </c>
      <c r="K304" s="1">
        <f t="shared" si="73"/>
        <v>3.7394581336009574E+18</v>
      </c>
      <c r="L304" s="1">
        <f t="shared" si="64"/>
        <v>4.5205083063176331E+20</v>
      </c>
      <c r="M304">
        <v>7.8</v>
      </c>
      <c r="N304" s="2">
        <f t="shared" si="65"/>
        <v>1.0082722071948742</v>
      </c>
    </row>
    <row r="305" spans="1:14" x14ac:dyDescent="0.25">
      <c r="A305">
        <f t="shared" si="66"/>
        <v>39970</v>
      </c>
      <c r="B305">
        <f t="shared" si="68"/>
        <v>3030</v>
      </c>
      <c r="C305" s="1">
        <f t="shared" si="62"/>
        <v>8.1067330487514122E+21</v>
      </c>
      <c r="D305" s="1">
        <f t="shared" si="69"/>
        <v>389999999.99999982</v>
      </c>
      <c r="E305" s="1">
        <v>500000000</v>
      </c>
      <c r="F305" s="1">
        <f t="shared" si="63"/>
        <v>1149555547188.3547</v>
      </c>
      <c r="G305">
        <f t="shared" si="70"/>
        <v>0.2444600525700755</v>
      </c>
      <c r="H305">
        <f t="shared" si="71"/>
        <v>0.20292597114791236</v>
      </c>
      <c r="I305">
        <f t="shared" si="72"/>
        <v>4.1534081422163138E-2</v>
      </c>
      <c r="J305" s="1">
        <f t="shared" si="67"/>
        <v>8.9665332680691663E+19</v>
      </c>
      <c r="K305" s="1">
        <f t="shared" si="73"/>
        <v>3.724167228305193E+18</v>
      </c>
      <c r="L305" s="1">
        <f t="shared" si="64"/>
        <v>4.4832666340345813E+20</v>
      </c>
      <c r="M305">
        <v>7.8</v>
      </c>
      <c r="N305" s="2">
        <f t="shared" si="65"/>
        <v>1.0083068162844326</v>
      </c>
    </row>
    <row r="306" spans="1:14" x14ac:dyDescent="0.25">
      <c r="A306">
        <f t="shared" si="66"/>
        <v>39960</v>
      </c>
      <c r="B306">
        <f t="shared" si="68"/>
        <v>3040</v>
      </c>
      <c r="C306" s="1">
        <f t="shared" si="62"/>
        <v>8.0178094671236746E+21</v>
      </c>
      <c r="D306" s="1">
        <f t="shared" si="69"/>
        <v>389999999.99999988</v>
      </c>
      <c r="E306" s="1">
        <v>500000000</v>
      </c>
      <c r="F306" s="1">
        <f t="shared" si="63"/>
        <v>1140045918304.3289</v>
      </c>
      <c r="G306">
        <f t="shared" si="70"/>
        <v>0.24458242025809593</v>
      </c>
      <c r="H306">
        <f t="shared" si="71"/>
        <v>0.20287520157794792</v>
      </c>
      <c r="I306">
        <f t="shared" si="72"/>
        <v>4.1707218680148012E-2</v>
      </c>
      <c r="J306" s="1">
        <f t="shared" si="67"/>
        <v>8.892358162773767E+19</v>
      </c>
      <c r="K306" s="1">
        <f t="shared" si="73"/>
        <v>3.708755264770047E+18</v>
      </c>
      <c r="L306" s="1">
        <f t="shared" si="64"/>
        <v>4.4461790813868812E+20</v>
      </c>
      <c r="M306">
        <v>7.8</v>
      </c>
      <c r="N306" s="2">
        <f t="shared" si="65"/>
        <v>1.0083414437360296</v>
      </c>
    </row>
    <row r="307" spans="1:14" x14ac:dyDescent="0.25">
      <c r="A307">
        <f t="shared" si="66"/>
        <v>39950</v>
      </c>
      <c r="B307">
        <f t="shared" si="68"/>
        <v>3050</v>
      </c>
      <c r="C307" s="1">
        <f t="shared" si="62"/>
        <v>7.9296245304242838E+21</v>
      </c>
      <c r="D307" s="1">
        <f t="shared" si="69"/>
        <v>389999999.99999982</v>
      </c>
      <c r="E307" s="1">
        <v>500000000</v>
      </c>
      <c r="F307" s="1">
        <f t="shared" si="63"/>
        <v>1130576111530.6477</v>
      </c>
      <c r="G307">
        <f t="shared" si="70"/>
        <v>0.24470487984824585</v>
      </c>
      <c r="H307">
        <f t="shared" si="71"/>
        <v>0.20282443200798345</v>
      </c>
      <c r="I307">
        <f t="shared" si="72"/>
        <v>4.1880447840262403E-2</v>
      </c>
      <c r="J307" s="1">
        <f t="shared" si="67"/>
        <v>8.8184936699390509E+19</v>
      </c>
      <c r="K307" s="1">
        <f t="shared" si="73"/>
        <v>3.6932246417356662E+18</v>
      </c>
      <c r="L307" s="1">
        <f t="shared" si="64"/>
        <v>4.4092468349695243E+20</v>
      </c>
      <c r="M307">
        <v>7.8</v>
      </c>
      <c r="N307" s="2">
        <f t="shared" si="65"/>
        <v>1.0083760895680525</v>
      </c>
    </row>
    <row r="308" spans="1:14" x14ac:dyDescent="0.25">
      <c r="A308">
        <f t="shared" si="66"/>
        <v>39940</v>
      </c>
      <c r="B308">
        <f t="shared" si="68"/>
        <v>3060</v>
      </c>
      <c r="C308" s="1">
        <f t="shared" si="62"/>
        <v>7.8421751092760281E+21</v>
      </c>
      <c r="D308" s="1">
        <f t="shared" si="69"/>
        <v>389999999.99999976</v>
      </c>
      <c r="E308" s="1">
        <v>500000000</v>
      </c>
      <c r="F308" s="1">
        <f t="shared" si="63"/>
        <v>1121146424977.6311</v>
      </c>
      <c r="G308">
        <f t="shared" si="70"/>
        <v>0.24482743143257701</v>
      </c>
      <c r="H308">
        <f t="shared" si="71"/>
        <v>0.20277366243801898</v>
      </c>
      <c r="I308">
        <f t="shared" si="72"/>
        <v>4.2053768994558038E-2</v>
      </c>
      <c r="J308" s="1">
        <f t="shared" si="67"/>
        <v>8.7449421148255224E+19</v>
      </c>
      <c r="K308" s="1">
        <f t="shared" si="73"/>
        <v>3.6775777556765435E+18</v>
      </c>
      <c r="L308" s="1">
        <f t="shared" si="64"/>
        <v>4.3724710574127586E+20</v>
      </c>
      <c r="M308">
        <v>7.8</v>
      </c>
      <c r="N308" s="2">
        <f t="shared" si="65"/>
        <v>1.0084107537989115</v>
      </c>
    </row>
    <row r="309" spans="1:14" x14ac:dyDescent="0.25">
      <c r="A309">
        <f t="shared" si="66"/>
        <v>39930</v>
      </c>
      <c r="B309">
        <f t="shared" si="68"/>
        <v>3070</v>
      </c>
      <c r="C309" s="1">
        <f t="shared" si="62"/>
        <v>7.7554580515278595E+21</v>
      </c>
      <c r="D309" s="1">
        <f t="shared" si="69"/>
        <v>389999999.99999976</v>
      </c>
      <c r="E309" s="1">
        <v>500000000</v>
      </c>
      <c r="F309" s="1">
        <f t="shared" si="63"/>
        <v>1111757150617.5479</v>
      </c>
      <c r="G309">
        <f t="shared" si="70"/>
        <v>0.24495007510325637</v>
      </c>
      <c r="H309">
        <f t="shared" si="71"/>
        <v>0.20272289286805456</v>
      </c>
      <c r="I309">
        <f t="shared" si="72"/>
        <v>4.2227182235201804E-2</v>
      </c>
      <c r="J309" s="1">
        <f t="shared" si="67"/>
        <v>8.671705774816872E+19</v>
      </c>
      <c r="K309" s="1">
        <f t="shared" si="73"/>
        <v>3.6618170004324393E+18</v>
      </c>
      <c r="L309" s="1">
        <f t="shared" si="64"/>
        <v>4.3358528874084342E+20</v>
      </c>
      <c r="M309">
        <v>7.8</v>
      </c>
      <c r="N309" s="2">
        <f t="shared" si="65"/>
        <v>1.0084454364470403</v>
      </c>
    </row>
    <row r="310" spans="1:14" x14ac:dyDescent="0.25">
      <c r="A310">
        <f t="shared" si="66"/>
        <v>39920</v>
      </c>
      <c r="B310">
        <f t="shared" si="68"/>
        <v>3080</v>
      </c>
      <c r="C310" s="1">
        <f t="shared" si="62"/>
        <v>7.6694701827330597E+21</v>
      </c>
      <c r="D310" s="1">
        <f t="shared" si="69"/>
        <v>389999999.99999976</v>
      </c>
      <c r="E310" s="1">
        <v>500000000</v>
      </c>
      <c r="F310" s="1">
        <f t="shared" si="63"/>
        <v>1102408574292.311</v>
      </c>
      <c r="G310">
        <f t="shared" si="70"/>
        <v>0.24507281095256642</v>
      </c>
      <c r="H310">
        <f t="shared" si="71"/>
        <v>0.20267212329809012</v>
      </c>
      <c r="I310">
        <f t="shared" si="72"/>
        <v>4.2400687654476299E-2</v>
      </c>
      <c r="J310" s="1">
        <f t="shared" si="67"/>
        <v>8.5987868794800259E+19</v>
      </c>
      <c r="K310" s="1">
        <f t="shared" si="73"/>
        <v>3.6459447668424151E+18</v>
      </c>
      <c r="L310" s="1">
        <f t="shared" si="64"/>
        <v>4.2993934397400102E+20</v>
      </c>
      <c r="M310">
        <v>7.8</v>
      </c>
      <c r="N310" s="2">
        <f t="shared" si="65"/>
        <v>1.0084801375308952</v>
      </c>
    </row>
    <row r="311" spans="1:14" x14ac:dyDescent="0.25">
      <c r="A311">
        <f t="shared" si="66"/>
        <v>39910</v>
      </c>
      <c r="B311">
        <f t="shared" si="68"/>
        <v>3090</v>
      </c>
      <c r="C311" s="1">
        <f t="shared" si="62"/>
        <v>7.5842083066267356E+21</v>
      </c>
      <c r="D311" s="1">
        <f t="shared" si="69"/>
        <v>389999999.99999976</v>
      </c>
      <c r="E311" s="1">
        <v>500000000</v>
      </c>
      <c r="F311" s="1">
        <f t="shared" si="63"/>
        <v>1093100975722.101</v>
      </c>
      <c r="G311">
        <f t="shared" si="70"/>
        <v>0.24519563907290529</v>
      </c>
      <c r="H311">
        <f t="shared" si="71"/>
        <v>0.20262135372812565</v>
      </c>
      <c r="I311">
        <f t="shared" si="72"/>
        <v>4.2574285344779639E-2</v>
      </c>
      <c r="J311" s="1">
        <f t="shared" si="67"/>
        <v>8.526187610632387E+19</v>
      </c>
      <c r="K311" s="1">
        <f t="shared" si="73"/>
        <v>3.6299634423818813E+18</v>
      </c>
      <c r="L311" s="1">
        <f t="shared" si="64"/>
        <v>4.263093805316191E+20</v>
      </c>
      <c r="M311">
        <v>7.8</v>
      </c>
      <c r="N311" s="2">
        <f t="shared" si="65"/>
        <v>1.0085148570689559</v>
      </c>
    </row>
    <row r="312" spans="1:14" x14ac:dyDescent="0.25">
      <c r="A312">
        <f t="shared" si="66"/>
        <v>39900</v>
      </c>
      <c r="B312">
        <f t="shared" si="68"/>
        <v>3100</v>
      </c>
      <c r="C312" s="1">
        <f t="shared" si="62"/>
        <v>7.4996692056025722E+21</v>
      </c>
      <c r="D312" s="1">
        <f t="shared" si="69"/>
        <v>389999999.99999982</v>
      </c>
      <c r="E312" s="1">
        <v>500000000</v>
      </c>
      <c r="F312" s="1">
        <f t="shared" si="63"/>
        <v>1083834628514.9141</v>
      </c>
      <c r="G312">
        <f t="shared" si="70"/>
        <v>0.24531855955678669</v>
      </c>
      <c r="H312">
        <f t="shared" si="71"/>
        <v>0.2025705841581612</v>
      </c>
      <c r="I312">
        <f t="shared" si="72"/>
        <v>4.2747975398625487E-2</v>
      </c>
      <c r="J312" s="1">
        <f t="shared" si="67"/>
        <v>8.4539101024163299E+19</v>
      </c>
      <c r="K312" s="1">
        <f t="shared" si="73"/>
        <v>3.6138754108028472E+18</v>
      </c>
      <c r="L312" s="1">
        <f t="shared" si="64"/>
        <v>4.2269550512081627E+20</v>
      </c>
      <c r="M312">
        <v>7.8</v>
      </c>
      <c r="N312" s="2">
        <f t="shared" si="65"/>
        <v>1.0085495950797252</v>
      </c>
    </row>
    <row r="313" spans="1:14" x14ac:dyDescent="0.25">
      <c r="A313">
        <f t="shared" si="66"/>
        <v>39890</v>
      </c>
      <c r="B313">
        <f t="shared" si="68"/>
        <v>3110</v>
      </c>
      <c r="C313" s="1">
        <f t="shared" si="62"/>
        <v>7.4158496411887642E+21</v>
      </c>
      <c r="D313" s="1">
        <f t="shared" si="69"/>
        <v>389999999.99999982</v>
      </c>
      <c r="E313" s="1">
        <v>500000000</v>
      </c>
      <c r="F313" s="1">
        <f t="shared" si="63"/>
        <v>1074609800177.0232</v>
      </c>
      <c r="G313">
        <f t="shared" si="70"/>
        <v>0.24544157249684062</v>
      </c>
      <c r="H313">
        <f t="shared" si="71"/>
        <v>0.20251981458819673</v>
      </c>
      <c r="I313">
        <f t="shared" si="72"/>
        <v>4.2921757908643887E-2</v>
      </c>
      <c r="J313" s="1">
        <f t="shared" si="67"/>
        <v>8.3819564413807804E+19</v>
      </c>
      <c r="K313" s="1">
        <f t="shared" si="73"/>
        <v>3.5976830517774408E+18</v>
      </c>
      <c r="L313" s="1">
        <f t="shared" si="64"/>
        <v>4.1909782206903884E+20</v>
      </c>
      <c r="M313">
        <v>7.8</v>
      </c>
      <c r="N313" s="2">
        <f t="shared" si="65"/>
        <v>1.0085843515817288</v>
      </c>
    </row>
    <row r="314" spans="1:14" x14ac:dyDescent="0.25">
      <c r="A314">
        <f t="shared" si="66"/>
        <v>39880</v>
      </c>
      <c r="B314">
        <f t="shared" si="68"/>
        <v>3120</v>
      </c>
      <c r="C314" s="1">
        <f t="shared" si="62"/>
        <v>7.3327463545230653E+21</v>
      </c>
      <c r="D314" s="1">
        <f t="shared" si="69"/>
        <v>389999999.99999976</v>
      </c>
      <c r="E314" s="1">
        <v>500000000</v>
      </c>
      <c r="F314" s="1">
        <f t="shared" si="63"/>
        <v>1065426752124.3448</v>
      </c>
      <c r="G314">
        <f t="shared" si="70"/>
        <v>0.24556467798581305</v>
      </c>
      <c r="H314">
        <f t="shared" si="71"/>
        <v>0.20246904501823232</v>
      </c>
      <c r="I314">
        <f t="shared" si="72"/>
        <v>4.3095632967580733E-2</v>
      </c>
      <c r="J314" s="1">
        <f t="shared" si="67"/>
        <v>8.3103286665698918E+19</v>
      </c>
      <c r="K314" s="1">
        <f t="shared" si="73"/>
        <v>3.5813887405446067E+18</v>
      </c>
      <c r="L314" s="1">
        <f t="shared" si="64"/>
        <v>4.1551643332849422E+20</v>
      </c>
      <c r="M314">
        <v>7.8</v>
      </c>
      <c r="N314" s="2">
        <f t="shared" si="65"/>
        <v>1.008619126593516</v>
      </c>
    </row>
    <row r="315" spans="1:14" x14ac:dyDescent="0.25">
      <c r="A315">
        <f t="shared" si="66"/>
        <v>39870</v>
      </c>
      <c r="B315">
        <f t="shared" si="68"/>
        <v>3130</v>
      </c>
      <c r="C315" s="1">
        <f t="shared" si="62"/>
        <v>7.2503560668268787E+21</v>
      </c>
      <c r="D315" s="1">
        <f t="shared" si="69"/>
        <v>389999999.9999997</v>
      </c>
      <c r="E315" s="1">
        <v>500000000</v>
      </c>
      <c r="F315" s="1">
        <f t="shared" si="63"/>
        <v>1056285739694.7032</v>
      </c>
      <c r="G315">
        <f t="shared" si="70"/>
        <v>0.24568787611656623</v>
      </c>
      <c r="H315">
        <f t="shared" si="71"/>
        <v>0.20241827544826785</v>
      </c>
      <c r="I315">
        <f t="shared" si="72"/>
        <v>4.326960066829838E-2</v>
      </c>
      <c r="J315" s="1">
        <f t="shared" si="67"/>
        <v>8.2390287696186868E+19</v>
      </c>
      <c r="K315" s="1">
        <f t="shared" si="73"/>
        <v>3.5649948475602232E+18</v>
      </c>
      <c r="L315" s="1">
        <f t="shared" si="64"/>
        <v>4.1195143848093398E+20</v>
      </c>
      <c r="M315">
        <v>7.8</v>
      </c>
      <c r="N315" s="2">
        <f t="shared" si="65"/>
        <v>1.0086539201336597</v>
      </c>
    </row>
    <row r="316" spans="1:14" x14ac:dyDescent="0.25">
      <c r="A316">
        <f t="shared" si="66"/>
        <v>39860</v>
      </c>
      <c r="B316">
        <f t="shared" si="68"/>
        <v>3140</v>
      </c>
      <c r="C316" s="1">
        <f t="shared" si="62"/>
        <v>7.1686754798783221E+21</v>
      </c>
      <c r="D316" s="1">
        <f t="shared" si="69"/>
        <v>389999999.99999976</v>
      </c>
      <c r="E316" s="1">
        <v>500000000</v>
      </c>
      <c r="F316" s="1">
        <f t="shared" si="63"/>
        <v>1047187012160.9838</v>
      </c>
      <c r="G316">
        <f t="shared" si="70"/>
        <v>0.24581116698207903</v>
      </c>
      <c r="H316">
        <f t="shared" si="71"/>
        <v>0.20236750587830341</v>
      </c>
      <c r="I316">
        <f t="shared" si="72"/>
        <v>4.3443661103775622E-2</v>
      </c>
      <c r="J316" s="1">
        <f t="shared" si="67"/>
        <v>8.1680586948556734E+19</v>
      </c>
      <c r="K316" s="1">
        <f t="shared" si="73"/>
        <v>3.5485037381505766E+18</v>
      </c>
      <c r="L316" s="1">
        <f t="shared" si="64"/>
        <v>4.0840293474278343E+20</v>
      </c>
      <c r="M316">
        <v>7.8</v>
      </c>
      <c r="N316" s="2">
        <f t="shared" si="65"/>
        <v>1.0086887322207552</v>
      </c>
    </row>
    <row r="317" spans="1:14" x14ac:dyDescent="0.25">
      <c r="A317">
        <f t="shared" si="66"/>
        <v>39850</v>
      </c>
      <c r="B317">
        <f t="shared" si="68"/>
        <v>3150</v>
      </c>
      <c r="C317" s="1">
        <f t="shared" si="62"/>
        <v>7.087701276484199E+21</v>
      </c>
      <c r="D317" s="1">
        <f t="shared" si="69"/>
        <v>389999999.99999982</v>
      </c>
      <c r="E317" s="1">
        <v>500000000</v>
      </c>
      <c r="F317" s="1">
        <f t="shared" si="63"/>
        <v>1038130812745.1649</v>
      </c>
      <c r="G317">
        <f t="shared" si="70"/>
        <v>0.24593455067544695</v>
      </c>
      <c r="H317">
        <f t="shared" si="71"/>
        <v>0.20231673630833893</v>
      </c>
      <c r="I317">
        <f t="shared" si="72"/>
        <v>4.3617814367108015E-2</v>
      </c>
      <c r="J317" s="1">
        <f t="shared" si="67"/>
        <v>8.0974203394122842E+19</v>
      </c>
      <c r="K317" s="1">
        <f t="shared" si="73"/>
        <v>3.5319177721692979E+18</v>
      </c>
      <c r="L317" s="1">
        <f t="shared" si="64"/>
        <v>4.0487101697061415E+20</v>
      </c>
      <c r="M317">
        <v>7.8</v>
      </c>
      <c r="N317" s="2">
        <f t="shared" si="65"/>
        <v>1.0087235628734217</v>
      </c>
    </row>
    <row r="318" spans="1:14" x14ac:dyDescent="0.25">
      <c r="A318">
        <f t="shared" si="66"/>
        <v>39840</v>
      </c>
      <c r="B318">
        <f t="shared" si="68"/>
        <v>3160</v>
      </c>
      <c r="C318" s="1">
        <f t="shared" si="62"/>
        <v>7.0074301209508074E+21</v>
      </c>
      <c r="D318" s="1">
        <f t="shared" si="69"/>
        <v>389999999.99999982</v>
      </c>
      <c r="E318" s="1">
        <v>500000000</v>
      </c>
      <c r="F318" s="1">
        <f t="shared" si="63"/>
        <v>1029117378633.222</v>
      </c>
      <c r="G318">
        <f t="shared" si="70"/>
        <v>0.24605802728988241</v>
      </c>
      <c r="H318">
        <f t="shared" si="71"/>
        <v>0.20226596673837449</v>
      </c>
      <c r="I318">
        <f t="shared" si="72"/>
        <v>4.3792060551507916E-2</v>
      </c>
      <c r="J318" s="1">
        <f t="shared" si="67"/>
        <v>8.0271155533391315E+19</v>
      </c>
      <c r="K318" s="1">
        <f t="shared" si="73"/>
        <v>3.5152393036577823E+18</v>
      </c>
      <c r="L318" s="1">
        <f t="shared" si="64"/>
        <v>4.0135577766695639E+20</v>
      </c>
      <c r="M318">
        <v>7.8</v>
      </c>
      <c r="N318" s="2">
        <f t="shared" si="65"/>
        <v>1.0087584121103015</v>
      </c>
    </row>
    <row r="319" spans="1:14" x14ac:dyDescent="0.25">
      <c r="A319">
        <f t="shared" si="66"/>
        <v>39830</v>
      </c>
      <c r="B319">
        <f t="shared" si="68"/>
        <v>3170</v>
      </c>
      <c r="C319" s="1">
        <f t="shared" si="62"/>
        <v>6.9278586595535183E+21</v>
      </c>
      <c r="D319" s="1">
        <f t="shared" si="69"/>
        <v>389999999.99999982</v>
      </c>
      <c r="E319" s="1">
        <v>500000000</v>
      </c>
      <c r="F319" s="1">
        <f t="shared" si="63"/>
        <v>1020146940990.8909</v>
      </c>
      <c r="G319">
        <f t="shared" si="70"/>
        <v>0.24618159691871472</v>
      </c>
      <c r="H319">
        <f t="shared" si="71"/>
        <v>0.2022151971684101</v>
      </c>
      <c r="I319">
        <f t="shared" si="72"/>
        <v>4.3966399750304613E-2</v>
      </c>
      <c r="J319" s="1">
        <f t="shared" si="67"/>
        <v>7.9571461397289484E+19</v>
      </c>
      <c r="K319" s="1">
        <f t="shared" si="73"/>
        <v>3.4984706805091615E+18</v>
      </c>
      <c r="L319" s="1">
        <f t="shared" si="64"/>
        <v>3.9785730698644724E+20</v>
      </c>
      <c r="M319">
        <v>7.8</v>
      </c>
      <c r="N319" s="2">
        <f t="shared" si="65"/>
        <v>1.008793279950061</v>
      </c>
    </row>
    <row r="320" spans="1:14" x14ac:dyDescent="0.25">
      <c r="A320">
        <f t="shared" si="66"/>
        <v>39820</v>
      </c>
      <c r="B320">
        <f t="shared" si="68"/>
        <v>3180</v>
      </c>
      <c r="C320" s="1">
        <f t="shared" si="62"/>
        <v>6.848983521005056E+21</v>
      </c>
      <c r="D320" s="1">
        <f t="shared" si="69"/>
        <v>389999999.99999976</v>
      </c>
      <c r="E320" s="1">
        <v>500000000</v>
      </c>
      <c r="F320" s="1">
        <f t="shared" si="63"/>
        <v>1011219724980.2859</v>
      </c>
      <c r="G320">
        <f t="shared" si="70"/>
        <v>0.24630525965539049</v>
      </c>
      <c r="H320">
        <f t="shared" si="71"/>
        <v>0.20216442759844558</v>
      </c>
      <c r="I320">
        <f t="shared" si="72"/>
        <v>4.4140832056944912E-2</v>
      </c>
      <c r="J320" s="1">
        <f t="shared" si="67"/>
        <v>7.8875138548462305E+19</v>
      </c>
      <c r="K320" s="1">
        <f t="shared" si="73"/>
        <v>3.4816142441359365E+18</v>
      </c>
      <c r="L320" s="1">
        <f t="shared" si="64"/>
        <v>3.9437569274231128E+20</v>
      </c>
      <c r="M320">
        <v>7.8</v>
      </c>
      <c r="N320" s="2">
        <f t="shared" si="65"/>
        <v>1.0088281664113889</v>
      </c>
    </row>
    <row r="321" spans="1:14" x14ac:dyDescent="0.25">
      <c r="A321">
        <f t="shared" si="66"/>
        <v>39810</v>
      </c>
      <c r="B321">
        <f t="shared" si="68"/>
        <v>3190</v>
      </c>
      <c r="C321" s="1">
        <f t="shared" si="62"/>
        <v>6.7708013169224219E+21</v>
      </c>
      <c r="D321" s="1">
        <f t="shared" si="69"/>
        <v>389999999.99999982</v>
      </c>
      <c r="E321" s="1">
        <v>500000000</v>
      </c>
      <c r="F321" s="1">
        <f t="shared" si="63"/>
        <v>1002335949777.3599</v>
      </c>
      <c r="G321">
        <f t="shared" si="70"/>
        <v>0.24642901559347366</v>
      </c>
      <c r="H321">
        <f t="shared" si="71"/>
        <v>0.20211365802848119</v>
      </c>
      <c r="I321">
        <f t="shared" si="72"/>
        <v>4.4315357564992469E-2</v>
      </c>
      <c r="J321" s="1">
        <f t="shared" si="67"/>
        <v>7.8182204082634064E+19</v>
      </c>
      <c r="K321" s="1">
        <f t="shared" si="73"/>
        <v>3.4646723291411425E+18</v>
      </c>
      <c r="L321" s="1">
        <f t="shared" si="64"/>
        <v>3.9091102041317016E+20</v>
      </c>
      <c r="M321">
        <v>7.8</v>
      </c>
      <c r="N321" s="2">
        <f t="shared" si="65"/>
        <v>1.0088630715129985</v>
      </c>
    </row>
    <row r="322" spans="1:14" x14ac:dyDescent="0.25">
      <c r="A322">
        <f t="shared" si="66"/>
        <v>39800</v>
      </c>
      <c r="B322">
        <f t="shared" si="68"/>
        <v>3200</v>
      </c>
      <c r="C322" s="1">
        <f t="shared" ref="C322:C385" si="74">C323+J323</f>
        <v>6.6933086422923865E+21</v>
      </c>
      <c r="D322" s="1">
        <f t="shared" si="69"/>
        <v>389999999.99999982</v>
      </c>
      <c r="E322" s="1">
        <v>500000000</v>
      </c>
      <c r="F322" s="1">
        <f t="shared" ref="F322:F385" si="75">F323*N323</f>
        <v>993495828590.19727</v>
      </c>
      <c r="G322">
        <f t="shared" si="70"/>
        <v>0.24655286482664576</v>
      </c>
      <c r="H322">
        <f t="shared" si="71"/>
        <v>0.20206288845851667</v>
      </c>
      <c r="I322">
        <f t="shared" si="72"/>
        <v>4.4489976368129097E-2</v>
      </c>
      <c r="J322" s="1">
        <f t="shared" si="67"/>
        <v>7.7492674630035374E+19</v>
      </c>
      <c r="K322" s="1">
        <f t="shared" si="73"/>
        <v>3.4476472629933911E+18</v>
      </c>
      <c r="L322" s="1">
        <f t="shared" ref="L322:L385" si="76">L323+K323</f>
        <v>3.8746337315017674E+20</v>
      </c>
      <c r="M322">
        <v>7.8</v>
      </c>
      <c r="N322" s="2">
        <f t="shared" ref="N322:N385" si="77">1+I322*$R$2</f>
        <v>1.0088979952736259</v>
      </c>
    </row>
    <row r="323" spans="1:14" x14ac:dyDescent="0.25">
      <c r="A323">
        <f t="shared" si="66"/>
        <v>39790</v>
      </c>
      <c r="B323">
        <f t="shared" si="68"/>
        <v>3210</v>
      </c>
      <c r="C323" s="1">
        <f t="shared" si="74"/>
        <v>6.6165020759354927E+21</v>
      </c>
      <c r="D323" s="1">
        <f t="shared" si="69"/>
        <v>389999999.99999982</v>
      </c>
      <c r="E323" s="1">
        <v>500000000</v>
      </c>
      <c r="F323" s="1">
        <f t="shared" si="75"/>
        <v>984699568678.13184</v>
      </c>
      <c r="G323">
        <f t="shared" si="70"/>
        <v>0.24667680744870613</v>
      </c>
      <c r="H323">
        <f t="shared" si="71"/>
        <v>0.20201211888855222</v>
      </c>
      <c r="I323">
        <f t="shared" si="72"/>
        <v>4.4664688560153903E-2</v>
      </c>
      <c r="J323" s="1">
        <f t="shared" si="67"/>
        <v>7.6806566356894269E+19</v>
      </c>
      <c r="K323" s="1">
        <f t="shared" si="73"/>
        <v>3.4305413657054771E+18</v>
      </c>
      <c r="L323" s="1">
        <f t="shared" si="76"/>
        <v>3.8403283178447123E+20</v>
      </c>
      <c r="M323">
        <v>7.8</v>
      </c>
      <c r="N323" s="2">
        <f t="shared" si="77"/>
        <v>1.0089329377120309</v>
      </c>
    </row>
    <row r="324" spans="1:14" x14ac:dyDescent="0.25">
      <c r="A324">
        <f t="shared" ref="A324:A387" si="78">A323-10</f>
        <v>39780</v>
      </c>
      <c r="B324">
        <f t="shared" si="68"/>
        <v>3220</v>
      </c>
      <c r="C324" s="1">
        <f t="shared" si="74"/>
        <v>6.540378180968502E+21</v>
      </c>
      <c r="D324" s="1">
        <f t="shared" si="69"/>
        <v>389999999.99999982</v>
      </c>
      <c r="E324" s="1">
        <v>500000000</v>
      </c>
      <c r="F324" s="1">
        <f t="shared" si="75"/>
        <v>975947371371.67822</v>
      </c>
      <c r="G324">
        <f t="shared" si="70"/>
        <v>0.24680084355357176</v>
      </c>
      <c r="H324">
        <f t="shared" si="71"/>
        <v>0.20196134931858775</v>
      </c>
      <c r="I324">
        <f t="shared" si="72"/>
        <v>4.4839494234984012E-2</v>
      </c>
      <c r="J324" s="1">
        <f t="shared" ref="J324:J387" si="79">F324*(A323-A324)*1000*M324*1000</f>
        <v>7.6123894966990897E+19</v>
      </c>
      <c r="K324" s="1">
        <f t="shared" si="73"/>
        <v>3.4133569495169167E+18</v>
      </c>
      <c r="L324" s="1">
        <f t="shared" si="76"/>
        <v>3.8061947483495432E+20</v>
      </c>
      <c r="M324">
        <v>7.8</v>
      </c>
      <c r="N324" s="2">
        <f t="shared" si="77"/>
        <v>1.0089678988469968</v>
      </c>
    </row>
    <row r="325" spans="1:14" x14ac:dyDescent="0.25">
      <c r="A325">
        <f t="shared" si="78"/>
        <v>39770</v>
      </c>
      <c r="B325">
        <f t="shared" si="68"/>
        <v>3230</v>
      </c>
      <c r="C325" s="1">
        <f t="shared" si="74"/>
        <v>6.464933505265227E+21</v>
      </c>
      <c r="D325" s="1">
        <f t="shared" si="69"/>
        <v>389999999.99999982</v>
      </c>
      <c r="E325" s="1">
        <v>500000000</v>
      </c>
      <c r="F325" s="1">
        <f t="shared" si="75"/>
        <v>967239432093.26733</v>
      </c>
      <c r="G325">
        <f t="shared" si="70"/>
        <v>0.24692497323527807</v>
      </c>
      <c r="H325">
        <f t="shared" si="71"/>
        <v>0.20191057974862336</v>
      </c>
      <c r="I325">
        <f t="shared" si="72"/>
        <v>4.5014393486654702E-2</v>
      </c>
      <c r="J325" s="1">
        <f t="shared" si="79"/>
        <v>7.5444675703274848E+19</v>
      </c>
      <c r="K325" s="1">
        <f t="shared" si="73"/>
        <v>3.3960963185802716E+18</v>
      </c>
      <c r="L325" s="1">
        <f t="shared" si="76"/>
        <v>3.7722337851637406E+20</v>
      </c>
      <c r="M325">
        <v>7.8</v>
      </c>
      <c r="N325" s="2">
        <f t="shared" si="77"/>
        <v>1.0090028786973309</v>
      </c>
    </row>
    <row r="326" spans="1:14" x14ac:dyDescent="0.25">
      <c r="A326">
        <f t="shared" si="78"/>
        <v>39760</v>
      </c>
      <c r="B326">
        <f t="shared" si="68"/>
        <v>3240</v>
      </c>
      <c r="C326" s="1">
        <f t="shared" si="74"/>
        <v>6.3901645819156827E+21</v>
      </c>
      <c r="D326" s="1">
        <f t="shared" si="69"/>
        <v>389999999.99999976</v>
      </c>
      <c r="E326" s="1">
        <v>500000000</v>
      </c>
      <c r="F326" s="1">
        <f t="shared" si="75"/>
        <v>958575940378.77661</v>
      </c>
      <c r="G326">
        <f t="shared" si="70"/>
        <v>0.24704919658797861</v>
      </c>
      <c r="H326">
        <f t="shared" si="71"/>
        <v>0.20185981017865884</v>
      </c>
      <c r="I326">
        <f t="shared" si="72"/>
        <v>4.5189386409319771E-2</v>
      </c>
      <c r="J326" s="1">
        <f t="shared" si="79"/>
        <v>7.4768923349544583E+19</v>
      </c>
      <c r="K326" s="1">
        <f t="shared" si="73"/>
        <v>3.3787617686513818E+18</v>
      </c>
      <c r="L326" s="1">
        <f t="shared" si="76"/>
        <v>3.7384461674772267E+20</v>
      </c>
      <c r="M326">
        <v>7.8</v>
      </c>
      <c r="N326" s="2">
        <f t="shared" si="77"/>
        <v>1.009037877281864</v>
      </c>
    </row>
    <row r="327" spans="1:14" x14ac:dyDescent="0.25">
      <c r="A327">
        <f t="shared" si="78"/>
        <v>39750</v>
      </c>
      <c r="B327">
        <f t="shared" si="68"/>
        <v>3250</v>
      </c>
      <c r="C327" s="1">
        <f t="shared" si="74"/>
        <v>6.3160679296834952E+21</v>
      </c>
      <c r="D327" s="1">
        <f t="shared" si="69"/>
        <v>389999999.99999976</v>
      </c>
      <c r="E327" s="1">
        <v>500000000</v>
      </c>
      <c r="F327" s="1">
        <f t="shared" si="75"/>
        <v>949957079899.84485</v>
      </c>
      <c r="G327">
        <f t="shared" si="70"/>
        <v>0.24717351370594515</v>
      </c>
      <c r="H327">
        <f t="shared" si="71"/>
        <v>0.20180904060869445</v>
      </c>
      <c r="I327">
        <f t="shared" si="72"/>
        <v>4.5364473097250696E-2</v>
      </c>
      <c r="J327" s="1">
        <f t="shared" si="79"/>
        <v>7.4096652232187904E+19</v>
      </c>
      <c r="K327" s="1">
        <f t="shared" si="73"/>
        <v>3.3613555867834291E+18</v>
      </c>
      <c r="L327" s="1">
        <f t="shared" si="76"/>
        <v>3.7048326116093926E+20</v>
      </c>
      <c r="M327">
        <v>7.8</v>
      </c>
      <c r="N327" s="2">
        <f t="shared" si="77"/>
        <v>1.00907289461945</v>
      </c>
    </row>
    <row r="328" spans="1:14" x14ac:dyDescent="0.25">
      <c r="A328">
        <f t="shared" si="78"/>
        <v>39740</v>
      </c>
      <c r="B328">
        <f t="shared" si="68"/>
        <v>3260</v>
      </c>
      <c r="C328" s="1">
        <f t="shared" si="74"/>
        <v>6.2426400534615126E+21</v>
      </c>
      <c r="D328" s="1">
        <f t="shared" si="69"/>
        <v>389999999.9999997</v>
      </c>
      <c r="E328" s="1">
        <v>500000000</v>
      </c>
      <c r="F328" s="1">
        <f t="shared" si="75"/>
        <v>941383028486.95984</v>
      </c>
      <c r="G328">
        <f t="shared" si="70"/>
        <v>0.24729792468356854</v>
      </c>
      <c r="H328">
        <f t="shared" si="71"/>
        <v>0.20175827103873001</v>
      </c>
      <c r="I328">
        <f t="shared" si="72"/>
        <v>4.5539653644838529E-2</v>
      </c>
      <c r="J328" s="1">
        <f t="shared" si="79"/>
        <v>7.3427876221982867E+19</v>
      </c>
      <c r="K328" s="1">
        <f t="shared" si="73"/>
        <v>3.3438800510251745E+18</v>
      </c>
      <c r="L328" s="1">
        <f t="shared" si="76"/>
        <v>3.6713938110991408E+20</v>
      </c>
      <c r="M328">
        <v>7.8</v>
      </c>
      <c r="N328" s="2">
        <f t="shared" si="77"/>
        <v>1.0091079307289677</v>
      </c>
    </row>
    <row r="329" spans="1:14" x14ac:dyDescent="0.25">
      <c r="A329">
        <f t="shared" si="78"/>
        <v>39730</v>
      </c>
      <c r="B329">
        <f t="shared" si="68"/>
        <v>3270</v>
      </c>
      <c r="C329" s="1">
        <f t="shared" si="74"/>
        <v>6.1698774447255548E+21</v>
      </c>
      <c r="D329" s="1">
        <f t="shared" si="69"/>
        <v>389999999.99999976</v>
      </c>
      <c r="E329" s="1">
        <v>500000000</v>
      </c>
      <c r="F329" s="1">
        <f t="shared" si="75"/>
        <v>932853958153.31116</v>
      </c>
      <c r="G329">
        <f t="shared" si="70"/>
        <v>0.24742242961535799</v>
      </c>
      <c r="H329">
        <f t="shared" si="71"/>
        <v>0.20170750146876551</v>
      </c>
      <c r="I329">
        <f t="shared" si="72"/>
        <v>4.5714928146592476E-2</v>
      </c>
      <c r="J329" s="1">
        <f t="shared" si="79"/>
        <v>7.276260873595827E+19</v>
      </c>
      <c r="K329" s="1">
        <f t="shared" si="73"/>
        <v>3.3263374301229542E+18</v>
      </c>
      <c r="L329" s="1">
        <f t="shared" si="76"/>
        <v>3.6381304367979115E+20</v>
      </c>
      <c r="M329">
        <v>7.8</v>
      </c>
      <c r="N329" s="2">
        <f t="shared" si="77"/>
        <v>1.0091429856293186</v>
      </c>
    </row>
    <row r="330" spans="1:14" x14ac:dyDescent="0.25">
      <c r="A330">
        <f t="shared" si="78"/>
        <v>39720</v>
      </c>
      <c r="B330">
        <f t="shared" si="68"/>
        <v>3280</v>
      </c>
      <c r="C330" s="1">
        <f t="shared" si="74"/>
        <v>6.097776581986242E+21</v>
      </c>
      <c r="D330" s="1">
        <f t="shared" si="69"/>
        <v>389999999.99999982</v>
      </c>
      <c r="E330" s="1">
        <v>500000000</v>
      </c>
      <c r="F330" s="1">
        <f t="shared" si="75"/>
        <v>924370035119.396</v>
      </c>
      <c r="G330">
        <f t="shared" si="70"/>
        <v>0.24754702859594202</v>
      </c>
      <c r="H330">
        <f t="shared" si="71"/>
        <v>0.20165673189880112</v>
      </c>
      <c r="I330">
        <f t="shared" si="72"/>
        <v>4.5890296697140898E-2</v>
      </c>
      <c r="J330" s="1">
        <f t="shared" si="79"/>
        <v>7.2100862739312878E+19</v>
      </c>
      <c r="K330" s="1">
        <f t="shared" si="73"/>
        <v>3.3087299832268989E+18</v>
      </c>
      <c r="L330" s="1">
        <f t="shared" si="76"/>
        <v>3.6050431369656428E+20</v>
      </c>
      <c r="M330">
        <v>7.8</v>
      </c>
      <c r="N330" s="2">
        <f t="shared" si="77"/>
        <v>1.0091780593394282</v>
      </c>
    </row>
    <row r="331" spans="1:14" x14ac:dyDescent="0.25">
      <c r="A331">
        <f t="shared" si="78"/>
        <v>39710</v>
      </c>
      <c r="B331">
        <f t="shared" si="68"/>
        <v>3290</v>
      </c>
      <c r="C331" s="1">
        <f t="shared" si="74"/>
        <v>6.0263339312388495E+21</v>
      </c>
      <c r="D331" s="1">
        <f t="shared" si="69"/>
        <v>389999999.99999982</v>
      </c>
      <c r="E331" s="1">
        <v>500000000</v>
      </c>
      <c r="F331" s="1">
        <f t="shared" si="75"/>
        <v>915931419838.36731</v>
      </c>
      <c r="G331">
        <f t="shared" si="70"/>
        <v>0.24767172172006807</v>
      </c>
      <c r="H331">
        <f t="shared" si="71"/>
        <v>0.2016059623288366</v>
      </c>
      <c r="I331">
        <f t="shared" si="72"/>
        <v>4.6065759391231476E-2</v>
      </c>
      <c r="J331" s="1">
        <f t="shared" si="79"/>
        <v>7.1442650747392655E+19</v>
      </c>
      <c r="K331" s="1">
        <f t="shared" si="73"/>
        <v>3.2910599596011735E+18</v>
      </c>
      <c r="L331" s="1">
        <f t="shared" si="76"/>
        <v>3.5721325373696311E+20</v>
      </c>
      <c r="M331">
        <v>7.8</v>
      </c>
      <c r="N331" s="2">
        <f t="shared" si="77"/>
        <v>1.0092131518782463</v>
      </c>
    </row>
    <row r="332" spans="1:14" x14ac:dyDescent="0.25">
      <c r="A332">
        <f t="shared" si="78"/>
        <v>39700</v>
      </c>
      <c r="B332">
        <f t="shared" si="68"/>
        <v>3300</v>
      </c>
      <c r="C332" s="1">
        <f t="shared" si="74"/>
        <v>5.9555459464111241E+21</v>
      </c>
      <c r="D332" s="1">
        <f t="shared" si="69"/>
        <v>389999999.99999982</v>
      </c>
      <c r="E332" s="1">
        <v>500000000</v>
      </c>
      <c r="F332" s="1">
        <f t="shared" si="75"/>
        <v>907538267022.11536</v>
      </c>
      <c r="G332">
        <f t="shared" si="70"/>
        <v>0.24779650908260317</v>
      </c>
      <c r="H332">
        <f t="shared" si="71"/>
        <v>0.20155519275887221</v>
      </c>
      <c r="I332">
        <f t="shared" si="72"/>
        <v>4.6241316323730963E-2</v>
      </c>
      <c r="J332" s="1">
        <f t="shared" si="79"/>
        <v>7.0787984827724997E+19</v>
      </c>
      <c r="K332" s="1">
        <f t="shared" si="73"/>
        <v>3.2733295983382994E+18</v>
      </c>
      <c r="L332" s="1">
        <f t="shared" si="76"/>
        <v>3.5393992413862481E+20</v>
      </c>
      <c r="M332">
        <v>7.8</v>
      </c>
      <c r="N332" s="2">
        <f t="shared" si="77"/>
        <v>1.0092482632647461</v>
      </c>
    </row>
    <row r="333" spans="1:14" x14ac:dyDescent="0.25">
      <c r="A333">
        <f t="shared" si="78"/>
        <v>39690</v>
      </c>
      <c r="B333">
        <f t="shared" si="68"/>
        <v>3310</v>
      </c>
      <c r="C333" s="1">
        <f t="shared" si="74"/>
        <v>5.8854090698090149E+21</v>
      </c>
      <c r="D333" s="1">
        <f t="shared" si="69"/>
        <v>389999999.99999988</v>
      </c>
      <c r="E333" s="1">
        <v>500000000</v>
      </c>
      <c r="F333" s="1">
        <f t="shared" si="75"/>
        <v>899190725668.06982</v>
      </c>
      <c r="G333">
        <f t="shared" si="70"/>
        <v>0.24792139077853359</v>
      </c>
      <c r="H333">
        <f t="shared" si="71"/>
        <v>0.20150442318890768</v>
      </c>
      <c r="I333">
        <f t="shared" si="72"/>
        <v>4.6416967589625907E-2</v>
      </c>
      <c r="J333" s="1">
        <f t="shared" si="79"/>
        <v>7.0136876602109444E+19</v>
      </c>
      <c r="K333" s="1">
        <f t="shared" si="73"/>
        <v>3.2555411280777057E+18</v>
      </c>
      <c r="L333" s="1">
        <f t="shared" si="76"/>
        <v>3.5068438301054711E+20</v>
      </c>
      <c r="M333">
        <v>7.8</v>
      </c>
      <c r="N333" s="2">
        <f t="shared" si="77"/>
        <v>1.0092833935179253</v>
      </c>
    </row>
    <row r="334" spans="1:14" x14ac:dyDescent="0.25">
      <c r="A334">
        <f t="shared" si="78"/>
        <v>39680</v>
      </c>
      <c r="B334">
        <f t="shared" si="68"/>
        <v>3320</v>
      </c>
      <c r="C334" s="1">
        <f t="shared" si="74"/>
        <v>5.8159197325602513E+21</v>
      </c>
      <c r="D334" s="1">
        <f t="shared" si="69"/>
        <v>389999999.99999982</v>
      </c>
      <c r="E334" s="1">
        <v>500000000</v>
      </c>
      <c r="F334" s="1">
        <f t="shared" si="75"/>
        <v>890888939086.71497</v>
      </c>
      <c r="G334">
        <f t="shared" si="70"/>
        <v>0.24804636690296569</v>
      </c>
      <c r="H334">
        <f t="shared" si="71"/>
        <v>0.2014536536189433</v>
      </c>
      <c r="I334">
        <f t="shared" si="72"/>
        <v>4.6592713284022397E-2</v>
      </c>
      <c r="J334" s="1">
        <f t="shared" si="79"/>
        <v>6.9489337248763765E+19</v>
      </c>
      <c r="K334" s="1">
        <f t="shared" si="73"/>
        <v>3.2376967667283876E+18</v>
      </c>
      <c r="L334" s="1">
        <f t="shared" si="76"/>
        <v>3.474466862438187E+20</v>
      </c>
      <c r="M334">
        <v>7.8</v>
      </c>
      <c r="N334" s="2">
        <f t="shared" si="77"/>
        <v>1.0093185426568045</v>
      </c>
    </row>
    <row r="335" spans="1:14" x14ac:dyDescent="0.25">
      <c r="A335">
        <f t="shared" si="78"/>
        <v>39670</v>
      </c>
      <c r="B335">
        <f t="shared" si="68"/>
        <v>3330</v>
      </c>
      <c r="C335" s="1">
        <f t="shared" si="74"/>
        <v>5.7470743550557264E+21</v>
      </c>
      <c r="D335" s="1">
        <f t="shared" si="69"/>
        <v>389999999.99999994</v>
      </c>
      <c r="E335" s="1">
        <v>500000000</v>
      </c>
      <c r="F335" s="1">
        <f t="shared" si="75"/>
        <v>882633044929.80249</v>
      </c>
      <c r="G335">
        <f t="shared" si="70"/>
        <v>0.2481714375511252</v>
      </c>
      <c r="H335">
        <f t="shared" si="71"/>
        <v>0.20140288404897885</v>
      </c>
      <c r="I335">
        <f t="shared" si="72"/>
        <v>4.6768553502146343E-2</v>
      </c>
      <c r="J335" s="1">
        <f t="shared" si="79"/>
        <v>6.8845377504524591E+19</v>
      </c>
      <c r="K335" s="1">
        <f t="shared" si="73"/>
        <v>3.2197987211958205E+18</v>
      </c>
      <c r="L335" s="1">
        <f t="shared" si="76"/>
        <v>3.442268875226229E+20</v>
      </c>
      <c r="M335">
        <v>7.8</v>
      </c>
      <c r="N335" s="2">
        <f t="shared" si="77"/>
        <v>1.0093537107004293</v>
      </c>
    </row>
    <row r="336" spans="1:14" x14ac:dyDescent="0.25">
      <c r="A336">
        <f t="shared" si="78"/>
        <v>39660</v>
      </c>
      <c r="B336">
        <f t="shared" si="68"/>
        <v>3340</v>
      </c>
      <c r="C336" s="1">
        <f t="shared" si="74"/>
        <v>5.6788693473886239E+21</v>
      </c>
      <c r="D336" s="1">
        <f t="shared" si="69"/>
        <v>389999999.99999994</v>
      </c>
      <c r="E336" s="1">
        <v>500000000</v>
      </c>
      <c r="F336" s="1">
        <f t="shared" si="75"/>
        <v>874423175219.25586</v>
      </c>
      <c r="G336">
        <f t="shared" si="70"/>
        <v>0.24829660281835844</v>
      </c>
      <c r="H336">
        <f t="shared" si="71"/>
        <v>0.20135211447901438</v>
      </c>
      <c r="I336">
        <f t="shared" si="72"/>
        <v>4.6944488339344059E-2</v>
      </c>
      <c r="J336" s="1">
        <f t="shared" si="79"/>
        <v>6.8205007667101958E+19</v>
      </c>
      <c r="K336" s="1">
        <f t="shared" si="73"/>
        <v>3.2018491871131402E+18</v>
      </c>
      <c r="L336" s="1">
        <f t="shared" si="76"/>
        <v>3.4102503833550973E+20</v>
      </c>
      <c r="M336">
        <v>7.8</v>
      </c>
      <c r="N336" s="2">
        <f t="shared" si="77"/>
        <v>1.0093888976678689</v>
      </c>
    </row>
    <row r="337" spans="1:14" x14ac:dyDescent="0.25">
      <c r="A337">
        <f t="shared" si="78"/>
        <v>39650</v>
      </c>
      <c r="B337">
        <f t="shared" si="68"/>
        <v>3350</v>
      </c>
      <c r="C337" s="1">
        <f t="shared" si="74"/>
        <v>5.6113011097912371E+21</v>
      </c>
      <c r="D337" s="1">
        <f t="shared" si="69"/>
        <v>389999999.99999994</v>
      </c>
      <c r="E337" s="1">
        <v>500000000</v>
      </c>
      <c r="F337" s="1">
        <f t="shared" si="75"/>
        <v>866259456376.75195</v>
      </c>
      <c r="G337">
        <f t="shared" si="70"/>
        <v>0.2484218628001317</v>
      </c>
      <c r="H337">
        <f t="shared" si="71"/>
        <v>0.20130134490904994</v>
      </c>
      <c r="I337">
        <f t="shared" si="72"/>
        <v>4.7120517891081765E-2</v>
      </c>
      <c r="J337" s="1">
        <f t="shared" si="79"/>
        <v>6.7568237597386654E+19</v>
      </c>
      <c r="K337" s="1">
        <f t="shared" si="73"/>
        <v>3.1838503485765212E+18</v>
      </c>
      <c r="L337" s="1">
        <f t="shared" si="76"/>
        <v>3.3784118798693322E+20</v>
      </c>
      <c r="M337">
        <v>7.8</v>
      </c>
      <c r="N337" s="2">
        <f t="shared" si="77"/>
        <v>1.0094241035782163</v>
      </c>
    </row>
    <row r="338" spans="1:14" x14ac:dyDescent="0.25">
      <c r="A338">
        <f t="shared" si="78"/>
        <v>39640</v>
      </c>
      <c r="B338">
        <f t="shared" si="68"/>
        <v>3360</v>
      </c>
      <c r="C338" s="1">
        <f t="shared" si="74"/>
        <v>5.5443660330694271E+21</v>
      </c>
      <c r="D338" s="1">
        <f t="shared" si="69"/>
        <v>390000000</v>
      </c>
      <c r="E338" s="1">
        <v>500000000</v>
      </c>
      <c r="F338" s="1">
        <f t="shared" si="75"/>
        <v>858142009253.96997</v>
      </c>
      <c r="G338">
        <f t="shared" si="70"/>
        <v>0.24854721759203163</v>
      </c>
      <c r="H338">
        <f t="shared" si="71"/>
        <v>0.20125057533908547</v>
      </c>
      <c r="I338">
        <f t="shared" si="72"/>
        <v>4.7296642252946164E-2</v>
      </c>
      <c r="J338" s="1">
        <f t="shared" si="79"/>
        <v>6.6935076721809646E+19</v>
      </c>
      <c r="K338" s="1">
        <f t="shared" si="73"/>
        <v>3.1658043778849352E+18</v>
      </c>
      <c r="L338" s="1">
        <f t="shared" si="76"/>
        <v>3.346753836090483E+20</v>
      </c>
      <c r="M338">
        <v>7.8</v>
      </c>
      <c r="N338" s="2">
        <f t="shared" si="77"/>
        <v>1.0094593284505893</v>
      </c>
    </row>
    <row r="339" spans="1:14" x14ac:dyDescent="0.25">
      <c r="A339">
        <f t="shared" si="78"/>
        <v>39630</v>
      </c>
      <c r="B339">
        <f t="shared" si="68"/>
        <v>3370</v>
      </c>
      <c r="C339" s="1">
        <f t="shared" si="74"/>
        <v>5.4780604990346746E+21</v>
      </c>
      <c r="D339" s="1">
        <f t="shared" si="69"/>
        <v>390000000</v>
      </c>
      <c r="E339" s="1">
        <v>500000000</v>
      </c>
      <c r="F339" s="1">
        <f t="shared" si="75"/>
        <v>850070949163.49768</v>
      </c>
      <c r="G339">
        <f t="shared" si="70"/>
        <v>0.24867266728976567</v>
      </c>
      <c r="H339">
        <f t="shared" si="71"/>
        <v>0.20119980576912103</v>
      </c>
      <c r="I339">
        <f t="shared" si="72"/>
        <v>4.7472861520644644E-2</v>
      </c>
      <c r="J339" s="1">
        <f t="shared" si="79"/>
        <v>6.6305534034752815E+19</v>
      </c>
      <c r="K339" s="1">
        <f t="shared" si="73"/>
        <v>3.1477134352842107E+18</v>
      </c>
      <c r="L339" s="1">
        <f t="shared" si="76"/>
        <v>3.3152767017376409E+20</v>
      </c>
      <c r="M339">
        <v>7.8</v>
      </c>
      <c r="N339" s="2">
        <f t="shared" si="77"/>
        <v>1.0094945723041289</v>
      </c>
    </row>
    <row r="340" spans="1:14" x14ac:dyDescent="0.25">
      <c r="A340">
        <f t="shared" si="78"/>
        <v>39620</v>
      </c>
      <c r="B340">
        <f t="shared" si="68"/>
        <v>3380</v>
      </c>
      <c r="C340" s="1">
        <f t="shared" si="74"/>
        <v>5.4123808809336648E+21</v>
      </c>
      <c r="D340" s="1">
        <f t="shared" si="69"/>
        <v>390000000</v>
      </c>
      <c r="E340" s="1">
        <v>500000000</v>
      </c>
      <c r="F340" s="1">
        <f t="shared" si="75"/>
        <v>842046385910.38123</v>
      </c>
      <c r="G340">
        <f t="shared" si="70"/>
        <v>0.24879821198916202</v>
      </c>
      <c r="H340">
        <f t="shared" si="71"/>
        <v>0.20114903619915658</v>
      </c>
      <c r="I340">
        <f t="shared" si="72"/>
        <v>4.7649175790005438E-2</v>
      </c>
      <c r="J340" s="1">
        <f t="shared" si="79"/>
        <v>6.5679618101009736E+19</v>
      </c>
      <c r="K340" s="1">
        <f t="shared" si="73"/>
        <v>3.129579668715436E+18</v>
      </c>
      <c r="L340" s="1">
        <f t="shared" si="76"/>
        <v>3.2839809050504869E+20</v>
      </c>
      <c r="M340">
        <v>7.8</v>
      </c>
      <c r="N340" s="2">
        <f t="shared" si="77"/>
        <v>1.0095298351580011</v>
      </c>
    </row>
    <row r="341" spans="1:14" x14ac:dyDescent="0.25">
      <c r="A341">
        <f t="shared" si="78"/>
        <v>39610</v>
      </c>
      <c r="B341">
        <f t="shared" si="68"/>
        <v>3390</v>
      </c>
      <c r="C341" s="1">
        <f t="shared" si="74"/>
        <v>5.3473235438753683E+21</v>
      </c>
      <c r="D341" s="1">
        <f t="shared" si="69"/>
        <v>390000000</v>
      </c>
      <c r="E341" s="1">
        <v>500000000</v>
      </c>
      <c r="F341" s="1">
        <f t="shared" si="75"/>
        <v>834068423824.31006</v>
      </c>
      <c r="G341">
        <f t="shared" si="70"/>
        <v>0.24892385178616991</v>
      </c>
      <c r="H341">
        <f t="shared" si="71"/>
        <v>0.20109826662919214</v>
      </c>
      <c r="I341">
        <f t="shared" si="72"/>
        <v>4.7825585156977768E-2</v>
      </c>
      <c r="J341" s="1">
        <f t="shared" si="79"/>
        <v>6.5057337058296185E+19</v>
      </c>
      <c r="K341" s="1">
        <f t="shared" si="73"/>
        <v>3.1114052135677496E+18</v>
      </c>
      <c r="L341" s="1">
        <f t="shared" si="76"/>
        <v>3.2528668529148094E+20</v>
      </c>
      <c r="M341">
        <v>7.8</v>
      </c>
      <c r="N341" s="2">
        <f t="shared" si="77"/>
        <v>1.0095651170313955</v>
      </c>
    </row>
    <row r="342" spans="1:14" x14ac:dyDescent="0.25">
      <c r="A342">
        <f t="shared" si="78"/>
        <v>39600</v>
      </c>
      <c r="B342">
        <f t="shared" si="68"/>
        <v>3400</v>
      </c>
      <c r="C342" s="1">
        <f t="shared" si="74"/>
        <v>5.282884845255559E+21</v>
      </c>
      <c r="D342" s="1">
        <f t="shared" si="69"/>
        <v>390000000</v>
      </c>
      <c r="E342" s="1">
        <v>500000000</v>
      </c>
      <c r="F342" s="1">
        <f t="shared" si="75"/>
        <v>826137161792.42419</v>
      </c>
      <c r="G342">
        <f t="shared" si="70"/>
        <v>0.24904958677685948</v>
      </c>
      <c r="H342">
        <f t="shared" si="71"/>
        <v>0.20104749705922767</v>
      </c>
      <c r="I342">
        <f t="shared" si="72"/>
        <v>4.8002089717631813E-2</v>
      </c>
      <c r="J342" s="1">
        <f t="shared" si="79"/>
        <v>6.4438698619809087E+19</v>
      </c>
      <c r="K342" s="1">
        <f t="shared" si="73"/>
        <v>3.0931921924355133E+18</v>
      </c>
      <c r="L342" s="1">
        <f t="shared" si="76"/>
        <v>3.2219349309904545E+20</v>
      </c>
      <c r="M342">
        <v>7.8</v>
      </c>
      <c r="N342" s="2">
        <f t="shared" si="77"/>
        <v>1.0096004179435263</v>
      </c>
    </row>
    <row r="343" spans="1:14" x14ac:dyDescent="0.25">
      <c r="A343">
        <f t="shared" si="78"/>
        <v>39590</v>
      </c>
      <c r="B343">
        <f t="shared" si="68"/>
        <v>3410</v>
      </c>
      <c r="C343" s="1">
        <f t="shared" si="74"/>
        <v>5.2190611351787264E+21</v>
      </c>
      <c r="D343" s="1">
        <f t="shared" si="69"/>
        <v>390000000</v>
      </c>
      <c r="E343" s="1">
        <v>500000000</v>
      </c>
      <c r="F343" s="1">
        <f t="shared" si="75"/>
        <v>818252693292.73206</v>
      </c>
      <c r="G343">
        <f t="shared" si="70"/>
        <v>0.24917541705742258</v>
      </c>
      <c r="H343">
        <f t="shared" si="71"/>
        <v>0.20099672748926323</v>
      </c>
      <c r="I343">
        <f t="shared" si="72"/>
        <v>4.817868956815935E-2</v>
      </c>
      <c r="J343" s="1">
        <f t="shared" si="79"/>
        <v>6.3823710076833096E+19</v>
      </c>
      <c r="K343" s="1">
        <f t="shared" si="73"/>
        <v>3.0749427148799452E+18</v>
      </c>
      <c r="L343" s="1">
        <f t="shared" si="76"/>
        <v>3.1911855038416552E+20</v>
      </c>
      <c r="M343">
        <v>7.8</v>
      </c>
      <c r="N343" s="2">
        <f t="shared" si="77"/>
        <v>1.0096357379136318</v>
      </c>
    </row>
    <row r="344" spans="1:14" x14ac:dyDescent="0.25">
      <c r="A344">
        <f t="shared" si="78"/>
        <v>39580</v>
      </c>
      <c r="B344">
        <f t="shared" si="68"/>
        <v>3420</v>
      </c>
      <c r="C344" s="1">
        <f t="shared" si="74"/>
        <v>5.1558487568773326E+21</v>
      </c>
      <c r="D344" s="1">
        <f t="shared" si="69"/>
        <v>390000000</v>
      </c>
      <c r="E344" s="1">
        <v>500000000</v>
      </c>
      <c r="F344" s="1">
        <f t="shared" si="75"/>
        <v>810415106428.12915</v>
      </c>
      <c r="G344">
        <f t="shared" si="70"/>
        <v>0.24930134272417226</v>
      </c>
      <c r="H344">
        <f t="shared" si="71"/>
        <v>0.20094595791929878</v>
      </c>
      <c r="I344">
        <f t="shared" si="72"/>
        <v>4.8355384804873475E-2</v>
      </c>
      <c r="J344" s="1">
        <f t="shared" si="79"/>
        <v>6.3212378301394076E+19</v>
      </c>
      <c r="K344" s="1">
        <f t="shared" si="73"/>
        <v>3.0566588771951447E+18</v>
      </c>
      <c r="L344" s="1">
        <f t="shared" si="76"/>
        <v>3.1606189150697036E+20</v>
      </c>
      <c r="M344">
        <v>7.8</v>
      </c>
      <c r="N344" s="2">
        <f t="shared" si="77"/>
        <v>1.0096710769609747</v>
      </c>
    </row>
    <row r="345" spans="1:14" x14ac:dyDescent="0.25">
      <c r="A345">
        <f t="shared" si="78"/>
        <v>39570</v>
      </c>
      <c r="B345">
        <f t="shared" si="68"/>
        <v>3430</v>
      </c>
      <c r="C345" s="1">
        <f t="shared" si="74"/>
        <v>5.0932440471283738E+21</v>
      </c>
      <c r="D345" s="1">
        <f t="shared" si="69"/>
        <v>390000000.00000006</v>
      </c>
      <c r="E345" s="1">
        <v>500000000</v>
      </c>
      <c r="F345" s="1">
        <f t="shared" si="75"/>
        <v>802624483961.00439</v>
      </c>
      <c r="G345">
        <f t="shared" si="70"/>
        <v>0.2494273638735435</v>
      </c>
      <c r="H345">
        <f t="shared" si="71"/>
        <v>0.20089518834933431</v>
      </c>
      <c r="I345">
        <f t="shared" si="72"/>
        <v>4.8532175524209187E-2</v>
      </c>
      <c r="J345" s="1">
        <f t="shared" si="79"/>
        <v>6.2604709748958347E+19</v>
      </c>
      <c r="K345" s="1">
        <f t="shared" si="73"/>
        <v>3.0383427621786163E+18</v>
      </c>
      <c r="L345" s="1">
        <f t="shared" si="76"/>
        <v>3.1302354874479175E+20</v>
      </c>
      <c r="M345">
        <v>7.8</v>
      </c>
      <c r="N345" s="2">
        <f t="shared" si="77"/>
        <v>1.0097064351048419</v>
      </c>
    </row>
    <row r="346" spans="1:14" x14ac:dyDescent="0.25">
      <c r="A346">
        <f t="shared" si="78"/>
        <v>39560</v>
      </c>
      <c r="B346">
        <f t="shared" si="68"/>
        <v>3440</v>
      </c>
      <c r="C346" s="1">
        <f t="shared" si="74"/>
        <v>5.0312433366671966E+21</v>
      </c>
      <c r="D346" s="1">
        <f t="shared" si="69"/>
        <v>390000000.00000006</v>
      </c>
      <c r="E346" s="1">
        <v>500000000</v>
      </c>
      <c r="F346" s="1">
        <f t="shared" si="75"/>
        <v>794880903348.42419</v>
      </c>
      <c r="G346">
        <f t="shared" si="70"/>
        <v>0.2495534806020932</v>
      </c>
      <c r="H346">
        <f t="shared" si="71"/>
        <v>0.20084441877936987</v>
      </c>
      <c r="I346">
        <f t="shared" si="72"/>
        <v>4.8709061822723332E-2</v>
      </c>
      <c r="J346" s="1">
        <f t="shared" si="79"/>
        <v>6.2000710461177086E+19</v>
      </c>
      <c r="K346" s="1">
        <f t="shared" si="73"/>
        <v>3.0199964389062441E+18</v>
      </c>
      <c r="L346" s="1">
        <f t="shared" si="76"/>
        <v>3.1000355230588548E+20</v>
      </c>
      <c r="M346">
        <v>7.8</v>
      </c>
      <c r="N346" s="2">
        <f t="shared" si="77"/>
        <v>1.0097418123645447</v>
      </c>
    </row>
    <row r="347" spans="1:14" x14ac:dyDescent="0.25">
      <c r="A347">
        <f t="shared" si="78"/>
        <v>39550</v>
      </c>
      <c r="B347">
        <f t="shared" si="68"/>
        <v>3450</v>
      </c>
      <c r="C347" s="1">
        <f t="shared" si="74"/>
        <v>4.969842950598522E+21</v>
      </c>
      <c r="D347" s="1">
        <f t="shared" si="69"/>
        <v>390000000.00000006</v>
      </c>
      <c r="E347" s="1">
        <v>500000000</v>
      </c>
      <c r="F347" s="1">
        <f t="shared" si="75"/>
        <v>787184436777.88123</v>
      </c>
      <c r="G347">
        <f t="shared" si="70"/>
        <v>0.24967969300650011</v>
      </c>
      <c r="H347">
        <f t="shared" si="71"/>
        <v>0.20079364920940543</v>
      </c>
      <c r="I347">
        <f t="shared" si="72"/>
        <v>4.8886043797094686E-2</v>
      </c>
      <c r="J347" s="1">
        <f t="shared" si="79"/>
        <v>6.1400386068674732E+19</v>
      </c>
      <c r="K347" s="1">
        <f t="shared" si="73"/>
        <v>3.0016219625117553E+18</v>
      </c>
      <c r="L347" s="1">
        <f t="shared" si="76"/>
        <v>3.0700193034337373E+20</v>
      </c>
      <c r="M347">
        <v>7.8</v>
      </c>
      <c r="N347" s="2">
        <f t="shared" si="77"/>
        <v>1.009777208759419</v>
      </c>
    </row>
    <row r="348" spans="1:14" x14ac:dyDescent="0.25">
      <c r="A348">
        <f t="shared" si="78"/>
        <v>39540</v>
      </c>
      <c r="B348">
        <f t="shared" si="68"/>
        <v>3460</v>
      </c>
      <c r="C348" s="1">
        <f t="shared" si="74"/>
        <v>4.9090392088046417E+21</v>
      </c>
      <c r="D348" s="1">
        <f t="shared" si="69"/>
        <v>390000000</v>
      </c>
      <c r="E348" s="1">
        <v>500000000</v>
      </c>
      <c r="F348" s="1">
        <f t="shared" si="75"/>
        <v>779535151203.59741</v>
      </c>
      <c r="G348">
        <f t="shared" si="70"/>
        <v>0.24980600118356544</v>
      </c>
      <c r="H348">
        <f t="shared" si="71"/>
        <v>0.20074287963944096</v>
      </c>
      <c r="I348">
        <f t="shared" si="72"/>
        <v>4.9063121544124483E-2</v>
      </c>
      <c r="J348" s="1">
        <f t="shared" si="79"/>
        <v>6.0803741793880596E+19</v>
      </c>
      <c r="K348" s="1">
        <f t="shared" si="73"/>
        <v>2.9832213739707254E+18</v>
      </c>
      <c r="L348" s="1">
        <f t="shared" si="76"/>
        <v>3.0401870896940299E+20</v>
      </c>
      <c r="M348">
        <v>7.8</v>
      </c>
      <c r="N348" s="2">
        <f t="shared" si="77"/>
        <v>1.0098126243088248</v>
      </c>
    </row>
    <row r="349" spans="1:14" x14ac:dyDescent="0.25">
      <c r="A349">
        <f t="shared" si="78"/>
        <v>39530</v>
      </c>
      <c r="B349">
        <f t="shared" si="68"/>
        <v>3470</v>
      </c>
      <c r="C349" s="1">
        <f t="shared" si="74"/>
        <v>4.8488284263507391E+21</v>
      </c>
      <c r="D349" s="1">
        <f t="shared" si="69"/>
        <v>390000000.00000006</v>
      </c>
      <c r="E349" s="1">
        <v>500000000</v>
      </c>
      <c r="F349" s="1">
        <f t="shared" si="75"/>
        <v>771933108383.36902</v>
      </c>
      <c r="G349">
        <f t="shared" si="70"/>
        <v>0.24993240523021287</v>
      </c>
      <c r="H349">
        <f t="shared" si="71"/>
        <v>0.20069211006947651</v>
      </c>
      <c r="I349">
        <f t="shared" si="72"/>
        <v>4.9240295160736358E-2</v>
      </c>
      <c r="J349" s="1">
        <f t="shared" si="79"/>
        <v>6.0210782453902787E+19</v>
      </c>
      <c r="K349" s="1">
        <f t="shared" si="73"/>
        <v>2.9647966998890588E+18</v>
      </c>
      <c r="L349" s="1">
        <f t="shared" si="76"/>
        <v>3.0105391226951395E+20</v>
      </c>
      <c r="M349">
        <v>7.8</v>
      </c>
      <c r="N349" s="2">
        <f t="shared" si="77"/>
        <v>1.0098480590321472</v>
      </c>
    </row>
    <row r="350" spans="1:14" x14ac:dyDescent="0.25">
      <c r="A350">
        <f t="shared" si="78"/>
        <v>39520</v>
      </c>
      <c r="B350">
        <f t="shared" si="68"/>
        <v>3480</v>
      </c>
      <c r="C350" s="1">
        <f t="shared" si="74"/>
        <v>4.7892069138872958E+21</v>
      </c>
      <c r="D350" s="1">
        <f t="shared" si="69"/>
        <v>390000000</v>
      </c>
      <c r="E350" s="1">
        <v>500000000</v>
      </c>
      <c r="F350" s="1">
        <f t="shared" si="75"/>
        <v>764378364915.94336</v>
      </c>
      <c r="G350">
        <f t="shared" si="70"/>
        <v>0.25005890524348862</v>
      </c>
      <c r="H350">
        <f t="shared" si="71"/>
        <v>0.20064134049951204</v>
      </c>
      <c r="I350">
        <f t="shared" si="72"/>
        <v>4.9417564743976572E-2</v>
      </c>
      <c r="J350" s="1">
        <f t="shared" si="79"/>
        <v>5.9621512463443583E+19</v>
      </c>
      <c r="K350" s="1">
        <f t="shared" si="73"/>
        <v>2.9463499522960292E+18</v>
      </c>
      <c r="L350" s="1">
        <f t="shared" si="76"/>
        <v>2.9810756231721792E+20</v>
      </c>
      <c r="M350">
        <v>7.8</v>
      </c>
      <c r="N350" s="2">
        <f t="shared" si="77"/>
        <v>1.0098835129487953</v>
      </c>
    </row>
    <row r="351" spans="1:14" x14ac:dyDescent="0.25">
      <c r="A351">
        <f t="shared" si="78"/>
        <v>39510</v>
      </c>
      <c r="B351">
        <f t="shared" si="68"/>
        <v>3490</v>
      </c>
      <c r="C351" s="1">
        <f t="shared" si="74"/>
        <v>4.730170978049541E+21</v>
      </c>
      <c r="D351" s="1">
        <f t="shared" si="69"/>
        <v>390000000.00000006</v>
      </c>
      <c r="E351" s="1">
        <v>500000000</v>
      </c>
      <c r="F351" s="1">
        <f t="shared" si="75"/>
        <v>756870972278.91284</v>
      </c>
      <c r="G351">
        <f t="shared" si="70"/>
        <v>0.25018550132056189</v>
      </c>
      <c r="H351">
        <f t="shared" si="71"/>
        <v>0.2005905709295476</v>
      </c>
      <c r="I351">
        <f t="shared" si="72"/>
        <v>4.9594930391014286E-2</v>
      </c>
      <c r="J351" s="1">
        <f t="shared" si="79"/>
        <v>5.9035935837755212E+19</v>
      </c>
      <c r="K351" s="1">
        <f t="shared" si="73"/>
        <v>2.9278831284418555E+18</v>
      </c>
      <c r="L351" s="1">
        <f t="shared" si="76"/>
        <v>2.9517967918877606E+20</v>
      </c>
      <c r="M351">
        <v>7.8</v>
      </c>
      <c r="N351" s="2">
        <f t="shared" si="77"/>
        <v>1.009918986078203</v>
      </c>
    </row>
    <row r="352" spans="1:14" x14ac:dyDescent="0.25">
      <c r="A352">
        <f t="shared" si="78"/>
        <v>39500</v>
      </c>
      <c r="B352">
        <f t="shared" si="68"/>
        <v>3500</v>
      </c>
      <c r="C352" s="1">
        <f t="shared" si="74"/>
        <v>4.6717169218539057E+21</v>
      </c>
      <c r="D352" s="1">
        <f t="shared" si="69"/>
        <v>390000000.00000006</v>
      </c>
      <c r="E352" s="1">
        <v>500000000</v>
      </c>
      <c r="F352" s="1">
        <f t="shared" si="75"/>
        <v>749410976867.11853</v>
      </c>
      <c r="G352">
        <f t="shared" si="70"/>
        <v>0.25031219355872453</v>
      </c>
      <c r="H352">
        <f t="shared" si="71"/>
        <v>0.20053980135958319</v>
      </c>
      <c r="I352">
        <f t="shared" si="72"/>
        <v>4.9772392199141341E-2</v>
      </c>
      <c r="J352" s="1">
        <f t="shared" si="79"/>
        <v>5.8454056195635249E+19</v>
      </c>
      <c r="K352" s="1">
        <f t="shared" si="73"/>
        <v>2.9093982105998054E+18</v>
      </c>
      <c r="L352" s="1">
        <f t="shared" si="76"/>
        <v>2.9227028097817628E+20</v>
      </c>
      <c r="M352">
        <v>7.8</v>
      </c>
      <c r="N352" s="2">
        <f t="shared" si="77"/>
        <v>1.0099544784398282</v>
      </c>
    </row>
    <row r="353" spans="1:14" x14ac:dyDescent="0.25">
      <c r="A353">
        <f t="shared" si="78"/>
        <v>39490</v>
      </c>
      <c r="B353">
        <f t="shared" si="68"/>
        <v>3510</v>
      </c>
      <c r="C353" s="1">
        <f t="shared" si="74"/>
        <v>4.6138410450914451E+21</v>
      </c>
      <c r="D353" s="1">
        <f t="shared" si="69"/>
        <v>390000000</v>
      </c>
      <c r="E353" s="1">
        <v>500000000</v>
      </c>
      <c r="F353" s="1">
        <f t="shared" si="75"/>
        <v>741998420031.547</v>
      </c>
      <c r="G353">
        <f t="shared" si="70"/>
        <v>0.25043898205539211</v>
      </c>
      <c r="H353">
        <f t="shared" si="71"/>
        <v>0.20048903178961872</v>
      </c>
      <c r="I353">
        <f t="shared" si="72"/>
        <v>4.9949950265773396E-2</v>
      </c>
      <c r="J353" s="1">
        <f t="shared" si="79"/>
        <v>5.7875876762460668E+19</v>
      </c>
      <c r="K353" s="1">
        <f t="shared" si="73"/>
        <v>2.8908971658729405E+18</v>
      </c>
      <c r="L353" s="1">
        <f t="shared" si="76"/>
        <v>2.8937938381230332E+20</v>
      </c>
      <c r="M353">
        <v>7.8</v>
      </c>
      <c r="N353" s="2">
        <f t="shared" si="77"/>
        <v>1.0099899900531546</v>
      </c>
    </row>
    <row r="354" spans="1:14" x14ac:dyDescent="0.25">
      <c r="A354">
        <f t="shared" si="78"/>
        <v>39480</v>
      </c>
      <c r="B354">
        <f t="shared" si="68"/>
        <v>3520</v>
      </c>
      <c r="C354" s="1">
        <f t="shared" si="74"/>
        <v>4.5565396447181857E+21</v>
      </c>
      <c r="D354" s="1">
        <f t="shared" si="69"/>
        <v>390000000</v>
      </c>
      <c r="E354" s="1">
        <v>500000000</v>
      </c>
      <c r="F354" s="1">
        <f t="shared" si="75"/>
        <v>734633338118.71289</v>
      </c>
      <c r="G354">
        <f t="shared" si="70"/>
        <v>0.25056586690810323</v>
      </c>
      <c r="H354">
        <f t="shared" si="71"/>
        <v>0.20043826221965425</v>
      </c>
      <c r="I354">
        <f t="shared" si="72"/>
        <v>5.0127604688448985E-2</v>
      </c>
      <c r="J354" s="1">
        <f t="shared" si="79"/>
        <v>5.7301400373259608E+19</v>
      </c>
      <c r="K354" s="1">
        <f t="shared" si="73"/>
        <v>2.8723819460053007E+18</v>
      </c>
      <c r="L354" s="1">
        <f t="shared" si="76"/>
        <v>2.8650700186629803E+20</v>
      </c>
      <c r="M354">
        <v>7.8</v>
      </c>
      <c r="N354" s="2">
        <f t="shared" si="77"/>
        <v>1.0100255209376898</v>
      </c>
    </row>
    <row r="355" spans="1:14" x14ac:dyDescent="0.25">
      <c r="A355">
        <f t="shared" si="78"/>
        <v>39470</v>
      </c>
      <c r="B355">
        <f t="shared" si="68"/>
        <v>3530</v>
      </c>
      <c r="C355" s="1">
        <f t="shared" si="74"/>
        <v>4.4998090152423656E+21</v>
      </c>
      <c r="D355" s="1">
        <f t="shared" si="69"/>
        <v>390000000</v>
      </c>
      <c r="E355" s="1">
        <v>500000000</v>
      </c>
      <c r="F355" s="1">
        <f t="shared" si="75"/>
        <v>727315762510.51343</v>
      </c>
      <c r="G355">
        <f t="shared" si="70"/>
        <v>0.25069284821452015</v>
      </c>
      <c r="H355">
        <f t="shared" si="71"/>
        <v>0.2003874926496898</v>
      </c>
      <c r="I355">
        <f t="shared" si="72"/>
        <v>5.0305355564830345E-2</v>
      </c>
      <c r="J355" s="1">
        <f t="shared" si="79"/>
        <v>5.6730629475820044E+19</v>
      </c>
      <c r="K355" s="1">
        <f t="shared" si="73"/>
        <v>2.8538544871977723E+18</v>
      </c>
      <c r="L355" s="1">
        <f t="shared" si="76"/>
        <v>2.8365314737910025E+20</v>
      </c>
      <c r="M355">
        <v>7.8</v>
      </c>
      <c r="N355" s="2">
        <f t="shared" si="77"/>
        <v>1.0100610711129661</v>
      </c>
    </row>
    <row r="356" spans="1:14" x14ac:dyDescent="0.25">
      <c r="A356">
        <f t="shared" si="78"/>
        <v>39460</v>
      </c>
      <c r="B356">
        <f t="shared" si="68"/>
        <v>3540</v>
      </c>
      <c r="C356" s="1">
        <f t="shared" si="74"/>
        <v>4.4436454491085314E+21</v>
      </c>
      <c r="D356" s="1">
        <f t="shared" si="69"/>
        <v>390000000.00000006</v>
      </c>
      <c r="E356" s="1">
        <v>500000000</v>
      </c>
      <c r="F356" s="1">
        <f t="shared" si="75"/>
        <v>720045719664.54285</v>
      </c>
      <c r="G356">
        <f t="shared" si="70"/>
        <v>0.25081992607242892</v>
      </c>
      <c r="H356">
        <f t="shared" si="71"/>
        <v>0.20033672307972536</v>
      </c>
      <c r="I356">
        <f t="shared" si="72"/>
        <v>5.0483202992703563E-2</v>
      </c>
      <c r="J356" s="1">
        <f t="shared" si="79"/>
        <v>5.6163566133834342E+19</v>
      </c>
      <c r="K356" s="1">
        <f t="shared" si="73"/>
        <v>2.8353167099284905E+18</v>
      </c>
      <c r="L356" s="1">
        <f t="shared" si="76"/>
        <v>2.8081783066917175E+20</v>
      </c>
      <c r="M356">
        <v>7.8</v>
      </c>
      <c r="N356" s="2">
        <f t="shared" si="77"/>
        <v>1.0100966405985408</v>
      </c>
    </row>
    <row r="357" spans="1:14" x14ac:dyDescent="0.25">
      <c r="A357">
        <f t="shared" si="78"/>
        <v>39450</v>
      </c>
      <c r="B357">
        <f t="shared" si="68"/>
        <v>3550</v>
      </c>
      <c r="C357" s="1">
        <f t="shared" si="74"/>
        <v>4.3880452370784526E+21</v>
      </c>
      <c r="D357" s="1">
        <f t="shared" si="69"/>
        <v>390000000.00000006</v>
      </c>
      <c r="E357" s="1">
        <v>500000000</v>
      </c>
      <c r="F357" s="1">
        <f t="shared" si="75"/>
        <v>712823231154.85608</v>
      </c>
      <c r="G357">
        <f t="shared" si="70"/>
        <v>0.25094710057973951</v>
      </c>
      <c r="H357">
        <f t="shared" si="71"/>
        <v>0.20028595350976089</v>
      </c>
      <c r="I357">
        <f t="shared" si="72"/>
        <v>5.0661147069978624E-2</v>
      </c>
      <c r="J357" s="1">
        <f t="shared" si="79"/>
        <v>5.5600212030078779E+19</v>
      </c>
      <c r="K357" s="1">
        <f t="shared" si="73"/>
        <v>2.8167705187778156E+18</v>
      </c>
      <c r="L357" s="1">
        <f t="shared" si="76"/>
        <v>2.7800106015039393E+20</v>
      </c>
      <c r="M357">
        <v>7.8</v>
      </c>
      <c r="N357" s="2">
        <f t="shared" si="77"/>
        <v>1.0101322294139958</v>
      </c>
    </row>
    <row r="358" spans="1:14" x14ac:dyDescent="0.25">
      <c r="A358">
        <f t="shared" si="78"/>
        <v>39440</v>
      </c>
      <c r="B358">
        <f t="shared" si="68"/>
        <v>3560</v>
      </c>
      <c r="C358" s="1">
        <f t="shared" si="74"/>
        <v>4.3330046686088255E+21</v>
      </c>
      <c r="D358" s="1">
        <f t="shared" si="69"/>
        <v>390000000.00000006</v>
      </c>
      <c r="E358" s="1">
        <v>500000000</v>
      </c>
      <c r="F358" s="1">
        <f t="shared" si="75"/>
        <v>705648313713.16919</v>
      </c>
      <c r="G358">
        <f t="shared" si="70"/>
        <v>0.251074371834486</v>
      </c>
      <c r="H358">
        <f t="shared" si="71"/>
        <v>0.20023518393979645</v>
      </c>
      <c r="I358">
        <f t="shared" si="72"/>
        <v>5.0839187894689553E-2</v>
      </c>
      <c r="J358" s="1">
        <f t="shared" si="79"/>
        <v>5.5040568469627191E+19</v>
      </c>
      <c r="K358" s="1">
        <f t="shared" si="73"/>
        <v>2.7982178022579021E+18</v>
      </c>
      <c r="L358" s="1">
        <f t="shared" si="76"/>
        <v>2.7520284234813604E+20</v>
      </c>
      <c r="M358">
        <v>7.8</v>
      </c>
      <c r="N358" s="2">
        <f t="shared" si="77"/>
        <v>1.0101678375789378</v>
      </c>
    </row>
    <row r="359" spans="1:14" x14ac:dyDescent="0.25">
      <c r="A359">
        <f t="shared" si="78"/>
        <v>39430</v>
      </c>
      <c r="B359">
        <f t="shared" si="68"/>
        <v>3570</v>
      </c>
      <c r="C359" s="1">
        <f t="shared" si="74"/>
        <v>4.2785200322257276E+21</v>
      </c>
      <c r="D359" s="1">
        <f t="shared" si="69"/>
        <v>390000000.00000012</v>
      </c>
      <c r="E359" s="1">
        <v>500000000</v>
      </c>
      <c r="F359" s="1">
        <f t="shared" si="75"/>
        <v>698520979270.48486</v>
      </c>
      <c r="G359">
        <f t="shared" si="70"/>
        <v>0.25120173993482703</v>
      </c>
      <c r="H359">
        <f t="shared" si="71"/>
        <v>0.20018441436983198</v>
      </c>
      <c r="I359">
        <f t="shared" si="72"/>
        <v>5.1017325564995053E-2</v>
      </c>
      <c r="J359" s="1">
        <f t="shared" si="79"/>
        <v>5.4484636383097823E+19</v>
      </c>
      <c r="K359" s="1">
        <f t="shared" si="73"/>
        <v>2.7796604326468762E+18</v>
      </c>
      <c r="L359" s="1">
        <f t="shared" si="76"/>
        <v>2.7242318191548917E+20</v>
      </c>
      <c r="M359">
        <v>7.8</v>
      </c>
      <c r="N359" s="2">
        <f t="shared" si="77"/>
        <v>1.010203465112999</v>
      </c>
    </row>
    <row r="360" spans="1:14" x14ac:dyDescent="0.25">
      <c r="A360">
        <f t="shared" si="78"/>
        <v>39420</v>
      </c>
      <c r="B360">
        <f t="shared" ref="B360:B423" si="80">43000-A360</f>
        <v>3580</v>
      </c>
      <c r="C360" s="1">
        <f t="shared" si="74"/>
        <v>4.2245876158957953E+21</v>
      </c>
      <c r="D360" s="1">
        <f t="shared" ref="D360:D423" si="81">L360/F360</f>
        <v>390000000.00000012</v>
      </c>
      <c r="E360" s="1">
        <v>500000000</v>
      </c>
      <c r="F360" s="1">
        <f t="shared" si="75"/>
        <v>691441234999.1322</v>
      </c>
      <c r="G360">
        <f t="shared" ref="G360:G423" si="82">9.84*POWER(6300/A360,2)</f>
        <v>0.25132920497904543</v>
      </c>
      <c r="H360">
        <f t="shared" ref="H360:H423" si="83">4*PI()*PI()*A360*1000/24/25/3600/3600</f>
        <v>0.20013364479986753</v>
      </c>
      <c r="I360">
        <f t="shared" ref="I360:I423" si="84">G360-H360</f>
        <v>5.1195560179177896E-2</v>
      </c>
      <c r="J360" s="1">
        <f t="shared" si="79"/>
        <v>5.3932416329932308E+19</v>
      </c>
      <c r="K360" s="1">
        <f t="shared" ref="K360:K423" si="85">J360*I360</f>
        <v>2.7611002658275261E+18</v>
      </c>
      <c r="L360" s="1">
        <f t="shared" si="76"/>
        <v>2.6966208164966164E+20</v>
      </c>
      <c r="M360">
        <v>7.8</v>
      </c>
      <c r="N360" s="2">
        <f t="shared" si="77"/>
        <v>1.0102391120358356</v>
      </c>
    </row>
    <row r="361" spans="1:14" x14ac:dyDescent="0.25">
      <c r="A361">
        <f t="shared" si="78"/>
        <v>39410</v>
      </c>
      <c r="B361">
        <f t="shared" si="80"/>
        <v>3590</v>
      </c>
      <c r="C361" s="1">
        <f t="shared" si="74"/>
        <v>4.171203707394089E+21</v>
      </c>
      <c r="D361" s="1">
        <f t="shared" si="81"/>
        <v>390000000.00000006</v>
      </c>
      <c r="E361" s="1">
        <v>500000000</v>
      </c>
      <c r="F361" s="1">
        <f t="shared" si="75"/>
        <v>684409083355.20752</v>
      </c>
      <c r="G361">
        <f t="shared" si="82"/>
        <v>0.25145676706554898</v>
      </c>
      <c r="H361">
        <f t="shared" si="83"/>
        <v>0.20008287522990309</v>
      </c>
      <c r="I361">
        <f t="shared" si="84"/>
        <v>5.1373891835645891E-2</v>
      </c>
      <c r="J361" s="1">
        <f t="shared" si="79"/>
        <v>5.3383908501706187E+19</v>
      </c>
      <c r="K361" s="1">
        <f t="shared" si="85"/>
        <v>2.7425391411306706E+18</v>
      </c>
      <c r="L361" s="1">
        <f t="shared" si="76"/>
        <v>2.6691954250853096E+20</v>
      </c>
      <c r="M361">
        <v>7.8</v>
      </c>
      <c r="N361" s="2">
        <f t="shared" si="77"/>
        <v>1.0102747783671291</v>
      </c>
    </row>
    <row r="362" spans="1:14" x14ac:dyDescent="0.25">
      <c r="A362">
        <f t="shared" si="78"/>
        <v>39400</v>
      </c>
      <c r="B362">
        <f t="shared" si="80"/>
        <v>3600</v>
      </c>
      <c r="C362" s="1">
        <f t="shared" si="74"/>
        <v>4.1183645946686194E+21</v>
      </c>
      <c r="D362" s="1">
        <f t="shared" si="81"/>
        <v>390000000.00000006</v>
      </c>
      <c r="E362" s="1">
        <v>500000000</v>
      </c>
      <c r="F362" s="1">
        <f t="shared" si="75"/>
        <v>677424522121.40491</v>
      </c>
      <c r="G362">
        <f t="shared" si="82"/>
        <v>0.2515844262928702</v>
      </c>
      <c r="H362">
        <f t="shared" si="83"/>
        <v>0.20003210565993865</v>
      </c>
      <c r="I362">
        <f t="shared" si="84"/>
        <v>5.1552320632931553E-2</v>
      </c>
      <c r="J362" s="1">
        <f t="shared" si="79"/>
        <v>5.2839112725469585E+19</v>
      </c>
      <c r="K362" s="1">
        <f t="shared" si="85"/>
        <v>2.7239788811830221E+18</v>
      </c>
      <c r="L362" s="1">
        <f t="shared" si="76"/>
        <v>2.6419556362734794E+20</v>
      </c>
      <c r="M362">
        <v>7.8</v>
      </c>
      <c r="N362" s="2">
        <f t="shared" si="77"/>
        <v>1.0103104641265863</v>
      </c>
    </row>
    <row r="363" spans="1:14" x14ac:dyDescent="0.25">
      <c r="A363">
        <f t="shared" si="78"/>
        <v>39390</v>
      </c>
      <c r="B363">
        <f t="shared" si="80"/>
        <v>3610</v>
      </c>
      <c r="C363" s="1">
        <f t="shared" si="74"/>
        <v>4.0660665662015018E+21</v>
      </c>
      <c r="D363" s="1">
        <f t="shared" si="81"/>
        <v>390000000.00000006</v>
      </c>
      <c r="E363" s="1">
        <v>500000000</v>
      </c>
      <c r="F363" s="1">
        <f t="shared" si="75"/>
        <v>670487544450.2262</v>
      </c>
      <c r="G363">
        <f t="shared" si="82"/>
        <v>0.25171218275966672</v>
      </c>
      <c r="H363">
        <f t="shared" si="83"/>
        <v>0.1999813360899742</v>
      </c>
      <c r="I363">
        <f t="shared" si="84"/>
        <v>5.1730846669692521E-2</v>
      </c>
      <c r="J363" s="1">
        <f t="shared" si="79"/>
        <v>5.2298028467117638E+19</v>
      </c>
      <c r="K363" s="1">
        <f t="shared" si="85"/>
        <v>2.7054212917596769E+18</v>
      </c>
      <c r="L363" s="1">
        <f t="shared" si="76"/>
        <v>2.6149014233558827E+20</v>
      </c>
      <c r="M363">
        <v>7.8</v>
      </c>
      <c r="N363" s="2">
        <f t="shared" si="77"/>
        <v>1.0103461693339386</v>
      </c>
    </row>
    <row r="364" spans="1:14" x14ac:dyDescent="0.25">
      <c r="A364">
        <f t="shared" si="78"/>
        <v>39380</v>
      </c>
      <c r="B364">
        <f t="shared" si="80"/>
        <v>3620</v>
      </c>
      <c r="C364" s="1">
        <f t="shared" si="74"/>
        <v>4.0143059113667126E+21</v>
      </c>
      <c r="D364" s="1">
        <f t="shared" si="81"/>
        <v>390000000.00000006</v>
      </c>
      <c r="E364" s="1">
        <v>500000000</v>
      </c>
      <c r="F364" s="1">
        <f t="shared" si="75"/>
        <v>663598138907.55652</v>
      </c>
      <c r="G364">
        <f t="shared" si="82"/>
        <v>0.2518400365647217</v>
      </c>
      <c r="H364">
        <f t="shared" si="83"/>
        <v>0.19993056652000973</v>
      </c>
      <c r="I364">
        <f t="shared" si="84"/>
        <v>5.1909470044711969E-2</v>
      </c>
      <c r="J364" s="1">
        <f t="shared" si="79"/>
        <v>5.1760654834789409E+19</v>
      </c>
      <c r="K364" s="1">
        <f t="shared" si="85"/>
        <v>2.6868681616411766E+18</v>
      </c>
      <c r="L364" s="1">
        <f t="shared" si="76"/>
        <v>2.5880327417394708E+20</v>
      </c>
      <c r="M364">
        <v>7.8</v>
      </c>
      <c r="N364" s="2">
        <f t="shared" si="77"/>
        <v>1.0103818940089424</v>
      </c>
    </row>
    <row r="365" spans="1:14" x14ac:dyDescent="0.25">
      <c r="A365">
        <f t="shared" si="78"/>
        <v>39370</v>
      </c>
      <c r="B365">
        <f t="shared" si="80"/>
        <v>3630</v>
      </c>
      <c r="C365" s="1">
        <f t="shared" si="74"/>
        <v>3.9630789207844182E+21</v>
      </c>
      <c r="D365" s="1">
        <f t="shared" si="81"/>
        <v>390000000.00000006</v>
      </c>
      <c r="E365" s="1">
        <v>500000000</v>
      </c>
      <c r="F365" s="1">
        <f t="shared" si="75"/>
        <v>656756289516.59473</v>
      </c>
      <c r="G365">
        <f t="shared" si="82"/>
        <v>0.25196798780694329</v>
      </c>
      <c r="H365">
        <f t="shared" si="83"/>
        <v>0.19987979695004526</v>
      </c>
      <c r="I365">
        <f t="shared" si="84"/>
        <v>5.2088190856898031E-2</v>
      </c>
      <c r="J365" s="1">
        <f t="shared" si="79"/>
        <v>5.1226990582294381E+19</v>
      </c>
      <c r="K365" s="1">
        <f t="shared" si="85"/>
        <v>2.6683212624750679E+18</v>
      </c>
      <c r="L365" s="1">
        <f t="shared" si="76"/>
        <v>2.56134952911472E+20</v>
      </c>
      <c r="M365">
        <v>7.8</v>
      </c>
      <c r="N365" s="2">
        <f t="shared" si="77"/>
        <v>1.0104176381713796</v>
      </c>
    </row>
    <row r="366" spans="1:14" x14ac:dyDescent="0.25">
      <c r="A366">
        <f t="shared" si="78"/>
        <v>39360</v>
      </c>
      <c r="B366">
        <f t="shared" si="80"/>
        <v>3640</v>
      </c>
      <c r="C366" s="1">
        <f t="shared" si="74"/>
        <v>3.9123818866718524E+21</v>
      </c>
      <c r="D366" s="1">
        <f t="shared" si="81"/>
        <v>390000000.00000006</v>
      </c>
      <c r="E366" s="1">
        <v>500000000</v>
      </c>
      <c r="F366" s="1">
        <f t="shared" si="75"/>
        <v>649961975802.12781</v>
      </c>
      <c r="G366">
        <f t="shared" si="82"/>
        <v>0.25209603658536589</v>
      </c>
      <c r="H366">
        <f t="shared" si="83"/>
        <v>0.19982902738008082</v>
      </c>
      <c r="I366">
        <f t="shared" si="84"/>
        <v>5.226700920528507E-2</v>
      </c>
      <c r="J366" s="1">
        <f t="shared" si="79"/>
        <v>5.0697034112565969E+19</v>
      </c>
      <c r="K366" s="1">
        <f t="shared" si="85"/>
        <v>2.6497823486421366E+18</v>
      </c>
      <c r="L366" s="1">
        <f t="shared" si="76"/>
        <v>2.5348517056282988E+20</v>
      </c>
      <c r="M366">
        <v>7.8</v>
      </c>
      <c r="N366" s="2">
        <f t="shared" si="77"/>
        <v>1.0104534018410569</v>
      </c>
    </row>
    <row r="367" spans="1:14" x14ac:dyDescent="0.25">
      <c r="A367">
        <f t="shared" si="78"/>
        <v>39350</v>
      </c>
      <c r="B367">
        <f t="shared" si="80"/>
        <v>3650</v>
      </c>
      <c r="C367" s="1">
        <f t="shared" si="74"/>
        <v>3.8622111031907121E+21</v>
      </c>
      <c r="D367" s="1">
        <f t="shared" si="81"/>
        <v>390000000</v>
      </c>
      <c r="E367" s="1">
        <v>500000000</v>
      </c>
      <c r="F367" s="1">
        <f t="shared" si="75"/>
        <v>643215172835.13538</v>
      </c>
      <c r="G367">
        <f t="shared" si="82"/>
        <v>0.25222418299914917</v>
      </c>
      <c r="H367">
        <f t="shared" si="83"/>
        <v>0.19977825781011638</v>
      </c>
      <c r="I367">
        <f t="shared" si="84"/>
        <v>5.2445925189032794E-2</v>
      </c>
      <c r="J367" s="1">
        <f t="shared" si="79"/>
        <v>5.017078348114056E+19</v>
      </c>
      <c r="K367" s="1">
        <f t="shared" si="85"/>
        <v>2.63125315712706E+18</v>
      </c>
      <c r="L367" s="1">
        <f t="shared" si="76"/>
        <v>2.5085391740570282E+20</v>
      </c>
      <c r="M367">
        <v>7.8</v>
      </c>
      <c r="N367" s="2">
        <f t="shared" si="77"/>
        <v>1.0104891850378066</v>
      </c>
    </row>
    <row r="368" spans="1:14" x14ac:dyDescent="0.25">
      <c r="A368">
        <f t="shared" si="78"/>
        <v>39340</v>
      </c>
      <c r="B368">
        <f t="shared" si="80"/>
        <v>3660</v>
      </c>
      <c r="C368" s="1">
        <f t="shared" si="74"/>
        <v>3.8125628667910501E+21</v>
      </c>
      <c r="D368" s="1">
        <f t="shared" si="81"/>
        <v>390000000.00000006</v>
      </c>
      <c r="E368" s="1">
        <v>500000000</v>
      </c>
      <c r="F368" s="1">
        <f t="shared" si="75"/>
        <v>636515851277.71558</v>
      </c>
      <c r="G368">
        <f t="shared" si="82"/>
        <v>0.25235242714757922</v>
      </c>
      <c r="H368">
        <f t="shared" si="83"/>
        <v>0.19972748824015193</v>
      </c>
      <c r="I368">
        <f t="shared" si="84"/>
        <v>5.2624938907427282E-2</v>
      </c>
      <c r="J368" s="1">
        <f t="shared" si="79"/>
        <v>4.9648236399661818E+19</v>
      </c>
      <c r="K368" s="1">
        <f t="shared" si="85"/>
        <v>2.6127354073937106E+18</v>
      </c>
      <c r="L368" s="1">
        <f t="shared" si="76"/>
        <v>2.4824118199830911E+20</v>
      </c>
      <c r="M368">
        <v>7.8</v>
      </c>
      <c r="N368" s="2">
        <f t="shared" si="77"/>
        <v>1.0105249877814855</v>
      </c>
    </row>
    <row r="369" spans="1:14" x14ac:dyDescent="0.25">
      <c r="A369">
        <f t="shared" si="78"/>
        <v>39330</v>
      </c>
      <c r="B369">
        <f t="shared" si="80"/>
        <v>3670</v>
      </c>
      <c r="C369" s="1">
        <f t="shared" si="74"/>
        <v>3.7634334765516414E+21</v>
      </c>
      <c r="D369" s="1">
        <f t="shared" si="81"/>
        <v>390000000.00000006</v>
      </c>
      <c r="E369" s="1">
        <v>500000000</v>
      </c>
      <c r="F369" s="1">
        <f t="shared" si="75"/>
        <v>629863977428.31836</v>
      </c>
      <c r="G369">
        <f t="shared" si="82"/>
        <v>0.25248076913006828</v>
      </c>
      <c r="H369">
        <f t="shared" si="83"/>
        <v>0.19967671867018749</v>
      </c>
      <c r="I369">
        <f t="shared" si="84"/>
        <v>5.2804050459880791E-2</v>
      </c>
      <c r="J369" s="1">
        <f t="shared" si="79"/>
        <v>4.9129390239408833E+19</v>
      </c>
      <c r="K369" s="1">
        <f t="shared" si="85"/>
        <v>2.594230801264919E+18</v>
      </c>
      <c r="L369" s="1">
        <f t="shared" si="76"/>
        <v>2.4564695119704418E+20</v>
      </c>
      <c r="M369">
        <v>7.8</v>
      </c>
      <c r="N369" s="2">
        <f t="shared" si="77"/>
        <v>1.0105608100919761</v>
      </c>
    </row>
    <row r="370" spans="1:14" x14ac:dyDescent="0.25">
      <c r="A370">
        <f t="shared" si="78"/>
        <v>39320</v>
      </c>
      <c r="B370">
        <f t="shared" si="80"/>
        <v>3680</v>
      </c>
      <c r="C370" s="1">
        <f t="shared" si="74"/>
        <v>3.7148192345167941E+21</v>
      </c>
      <c r="D370" s="1">
        <f t="shared" si="81"/>
        <v>390000000.00000006</v>
      </c>
      <c r="E370" s="1">
        <v>500000000</v>
      </c>
      <c r="F370" s="1">
        <f t="shared" si="75"/>
        <v>623259513267.27527</v>
      </c>
      <c r="G370">
        <f t="shared" si="82"/>
        <v>0.25260920904615491</v>
      </c>
      <c r="H370">
        <f t="shared" si="83"/>
        <v>0.19962594910022302</v>
      </c>
      <c r="I370">
        <f t="shared" si="84"/>
        <v>5.2983259945931893E-2</v>
      </c>
      <c r="J370" s="1">
        <f t="shared" si="79"/>
        <v>4.8614242034847474E+19</v>
      </c>
      <c r="K370" s="1">
        <f t="shared" si="85"/>
        <v>2.5757410228067727E+18</v>
      </c>
      <c r="L370" s="1">
        <f t="shared" si="76"/>
        <v>2.4307121017423741E+20</v>
      </c>
      <c r="M370">
        <v>7.8</v>
      </c>
      <c r="N370" s="2">
        <f t="shared" si="77"/>
        <v>1.0105966519891865</v>
      </c>
    </row>
    <row r="371" spans="1:14" x14ac:dyDescent="0.25">
      <c r="A371">
        <f t="shared" si="78"/>
        <v>39310</v>
      </c>
      <c r="B371">
        <f t="shared" si="80"/>
        <v>3690</v>
      </c>
      <c r="C371" s="1">
        <f t="shared" si="74"/>
        <v>3.6667164460295903E+21</v>
      </c>
      <c r="D371" s="1">
        <f t="shared" si="81"/>
        <v>390000000.00000006</v>
      </c>
      <c r="E371" s="1">
        <v>500000000</v>
      </c>
      <c r="F371" s="1">
        <f t="shared" si="75"/>
        <v>616702416502.61523</v>
      </c>
      <c r="G371">
        <f t="shared" si="82"/>
        <v>0.25273774699550455</v>
      </c>
      <c r="H371">
        <f t="shared" si="83"/>
        <v>0.19957517953025858</v>
      </c>
      <c r="I371">
        <f t="shared" si="84"/>
        <v>5.3162567465245975E-2</v>
      </c>
      <c r="J371" s="1">
        <f t="shared" si="79"/>
        <v>4.8102788487203987E+19</v>
      </c>
      <c r="K371" s="1">
        <f t="shared" si="85"/>
        <v>2.5572677382174392E+18</v>
      </c>
      <c r="L371" s="1">
        <f t="shared" si="76"/>
        <v>2.4051394243601996E+20</v>
      </c>
      <c r="M371">
        <v>7.8</v>
      </c>
      <c r="N371" s="2">
        <f t="shared" si="77"/>
        <v>1.0106325134930492</v>
      </c>
    </row>
    <row r="372" spans="1:14" x14ac:dyDescent="0.25">
      <c r="A372">
        <f t="shared" si="78"/>
        <v>39300</v>
      </c>
      <c r="B372">
        <f t="shared" si="80"/>
        <v>3700</v>
      </c>
      <c r="C372" s="1">
        <f t="shared" si="74"/>
        <v>3.6191214200615307E+21</v>
      </c>
      <c r="D372" s="1">
        <f t="shared" si="81"/>
        <v>390000000.00000006</v>
      </c>
      <c r="E372" s="1">
        <v>500000000</v>
      </c>
      <c r="F372" s="1">
        <f t="shared" si="75"/>
        <v>610192640616.15247</v>
      </c>
      <c r="G372">
        <f t="shared" si="82"/>
        <v>0.25286638307790915</v>
      </c>
      <c r="H372">
        <f t="shared" si="83"/>
        <v>0.19952440996029411</v>
      </c>
      <c r="I372">
        <f t="shared" si="84"/>
        <v>5.3341973117615044E-2</v>
      </c>
      <c r="J372" s="1">
        <f t="shared" si="79"/>
        <v>4.7595025968059892E+19</v>
      </c>
      <c r="K372" s="1">
        <f t="shared" si="85"/>
        <v>2.5388125957204408E+18</v>
      </c>
      <c r="L372" s="1">
        <f t="shared" si="76"/>
        <v>2.3797512984029951E+20</v>
      </c>
      <c r="M372">
        <v>7.8</v>
      </c>
      <c r="N372" s="2">
        <f t="shared" si="77"/>
        <v>1.0106683946235231</v>
      </c>
    </row>
    <row r="373" spans="1:14" x14ac:dyDescent="0.25">
      <c r="A373">
        <f t="shared" si="78"/>
        <v>39290</v>
      </c>
      <c r="B373">
        <f t="shared" si="80"/>
        <v>3710</v>
      </c>
      <c r="C373" s="1">
        <f t="shared" si="74"/>
        <v>3.5720304695385632E+21</v>
      </c>
      <c r="D373" s="1">
        <f t="shared" si="81"/>
        <v>390000000.00000006</v>
      </c>
      <c r="E373" s="1">
        <v>500000000</v>
      </c>
      <c r="F373" s="1">
        <f t="shared" si="75"/>
        <v>603730134909.8385</v>
      </c>
      <c r="G373">
        <f t="shared" si="82"/>
        <v>0.252995117393288</v>
      </c>
      <c r="H373">
        <f t="shared" si="83"/>
        <v>0.19947364039032969</v>
      </c>
      <c r="I373">
        <f t="shared" si="84"/>
        <v>5.3521477002958312E-2</v>
      </c>
      <c r="J373" s="1">
        <f t="shared" si="79"/>
        <v>4.70909505229674E+19</v>
      </c>
      <c r="K373" s="1">
        <f t="shared" si="85"/>
        <v>2.5203772254624476E+18</v>
      </c>
      <c r="L373" s="1">
        <f t="shared" si="76"/>
        <v>2.3545475261483706E+20</v>
      </c>
      <c r="M373">
        <v>7.8</v>
      </c>
      <c r="N373" s="2">
        <f t="shared" si="77"/>
        <v>1.0107042954005916</v>
      </c>
    </row>
    <row r="374" spans="1:14" x14ac:dyDescent="0.25">
      <c r="A374">
        <f t="shared" si="78"/>
        <v>39280</v>
      </c>
      <c r="B374">
        <f t="shared" si="80"/>
        <v>3720</v>
      </c>
      <c r="C374" s="1">
        <f t="shared" si="74"/>
        <v>3.5254399116634788E+21</v>
      </c>
      <c r="D374" s="1">
        <f t="shared" si="81"/>
        <v>390000000.00000006</v>
      </c>
      <c r="E374" s="1">
        <v>500000000</v>
      </c>
      <c r="F374" s="1">
        <f t="shared" si="75"/>
        <v>597314844552.36292</v>
      </c>
      <c r="G374">
        <f t="shared" si="82"/>
        <v>0.2531239500416872</v>
      </c>
      <c r="H374">
        <f t="shared" si="83"/>
        <v>0.19942287082036519</v>
      </c>
      <c r="I374">
        <f t="shared" si="84"/>
        <v>5.3701079221322001E-2</v>
      </c>
      <c r="J374" s="1">
        <f t="shared" si="79"/>
        <v>4.6590557875084304E+19</v>
      </c>
      <c r="K374" s="1">
        <f t="shared" si="85"/>
        <v>2.50196323941549E+18</v>
      </c>
      <c r="L374" s="1">
        <f t="shared" si="76"/>
        <v>2.3295278937542158E+20</v>
      </c>
      <c r="M374">
        <v>7.8</v>
      </c>
      <c r="N374" s="2">
        <f t="shared" si="77"/>
        <v>1.0107402158442644</v>
      </c>
    </row>
    <row r="375" spans="1:14" x14ac:dyDescent="0.25">
      <c r="A375">
        <f t="shared" si="78"/>
        <v>39270</v>
      </c>
      <c r="B375">
        <f t="shared" si="80"/>
        <v>3730</v>
      </c>
      <c r="C375" s="1">
        <f t="shared" si="74"/>
        <v>3.479346068234651E+21</v>
      </c>
      <c r="D375" s="1">
        <f t="shared" si="81"/>
        <v>390000000.00000012</v>
      </c>
      <c r="E375" s="1">
        <v>500000000</v>
      </c>
      <c r="F375" s="1">
        <f t="shared" si="75"/>
        <v>590946710625.99451</v>
      </c>
      <c r="G375">
        <f t="shared" si="82"/>
        <v>0.25325288112328065</v>
      </c>
      <c r="H375">
        <f t="shared" si="83"/>
        <v>0.19937210125040078</v>
      </c>
      <c r="I375">
        <f t="shared" si="84"/>
        <v>5.3880779872879869E-2</v>
      </c>
      <c r="J375" s="1">
        <f t="shared" si="79"/>
        <v>4.609384342882757E+19</v>
      </c>
      <c r="K375" s="1">
        <f t="shared" si="85"/>
        <v>2.4835722312836485E+18</v>
      </c>
      <c r="L375" s="1">
        <f t="shared" si="76"/>
        <v>2.3046921714413794E+20</v>
      </c>
      <c r="M375">
        <v>7.8</v>
      </c>
      <c r="N375" s="2">
        <f t="shared" si="77"/>
        <v>1.010776155974576</v>
      </c>
    </row>
    <row r="376" spans="1:14" x14ac:dyDescent="0.25">
      <c r="A376">
        <f t="shared" si="78"/>
        <v>39260</v>
      </c>
      <c r="B376">
        <f t="shared" si="80"/>
        <v>3740</v>
      </c>
      <c r="C376" s="1">
        <f t="shared" si="74"/>
        <v>3.4337452659611061E+21</v>
      </c>
      <c r="D376" s="1">
        <f t="shared" si="81"/>
        <v>390000000.00000006</v>
      </c>
      <c r="E376" s="1">
        <v>500000000</v>
      </c>
      <c r="F376" s="1">
        <f t="shared" si="75"/>
        <v>584625670173.65063</v>
      </c>
      <c r="G376">
        <f t="shared" si="82"/>
        <v>0.25338191073836941</v>
      </c>
      <c r="H376">
        <f t="shared" si="83"/>
        <v>0.19932133168043628</v>
      </c>
      <c r="I376">
        <f t="shared" si="84"/>
        <v>5.4060579057933128E-2</v>
      </c>
      <c r="J376" s="1">
        <f t="shared" si="79"/>
        <v>4.5600802273544741E+19</v>
      </c>
      <c r="K376" s="1">
        <f t="shared" si="85"/>
        <v>2.465205776414142E+18</v>
      </c>
      <c r="L376" s="1">
        <f t="shared" si="76"/>
        <v>2.2800401136772379E+20</v>
      </c>
      <c r="M376">
        <v>7.8</v>
      </c>
      <c r="N376" s="2">
        <f t="shared" si="77"/>
        <v>1.0108121158115866</v>
      </c>
    </row>
    <row r="377" spans="1:14" x14ac:dyDescent="0.25">
      <c r="A377">
        <f t="shared" si="78"/>
        <v>39250</v>
      </c>
      <c r="B377">
        <f t="shared" si="80"/>
        <v>3750</v>
      </c>
      <c r="C377" s="1">
        <f t="shared" si="74"/>
        <v>3.388633836773904E+21</v>
      </c>
      <c r="D377" s="1">
        <f t="shared" si="81"/>
        <v>390000000.00000006</v>
      </c>
      <c r="E377" s="1">
        <v>500000000</v>
      </c>
      <c r="F377" s="1">
        <f t="shared" si="75"/>
        <v>578351656246.18176</v>
      </c>
      <c r="G377">
        <f t="shared" si="82"/>
        <v>0.25351103898738281</v>
      </c>
      <c r="H377">
        <f t="shared" si="83"/>
        <v>0.19927056211047187</v>
      </c>
      <c r="I377">
        <f t="shared" si="84"/>
        <v>5.4240476876910942E-2</v>
      </c>
      <c r="J377" s="1">
        <f t="shared" si="79"/>
        <v>4.5111429187202171E+19</v>
      </c>
      <c r="K377" s="1">
        <f t="shared" si="85"/>
        <v>2.4468654317128448E+18</v>
      </c>
      <c r="L377" s="1">
        <f t="shared" si="76"/>
        <v>2.2555714593601094E+20</v>
      </c>
      <c r="M377">
        <v>7.8</v>
      </c>
      <c r="N377" s="2">
        <f t="shared" si="77"/>
        <v>1.0108480953753822</v>
      </c>
    </row>
    <row r="378" spans="1:14" x14ac:dyDescent="0.25">
      <c r="A378">
        <f t="shared" si="78"/>
        <v>39240</v>
      </c>
      <c r="B378">
        <f t="shared" si="80"/>
        <v>3760</v>
      </c>
      <c r="C378" s="1">
        <f t="shared" si="74"/>
        <v>3.3440081181338145E+21</v>
      </c>
      <c r="D378" s="1">
        <f t="shared" si="81"/>
        <v>390000000.00000006</v>
      </c>
      <c r="E378" s="1">
        <v>500000000</v>
      </c>
      <c r="F378" s="1">
        <f t="shared" si="75"/>
        <v>572124597949.8634</v>
      </c>
      <c r="G378">
        <f t="shared" si="82"/>
        <v>0.25364026597087785</v>
      </c>
      <c r="H378">
        <f t="shared" si="83"/>
        <v>0.19921979254050745</v>
      </c>
      <c r="I378">
        <f t="shared" si="84"/>
        <v>5.4420473430370403E-2</v>
      </c>
      <c r="J378" s="1">
        <f t="shared" si="79"/>
        <v>4.4625718640089342E+19</v>
      </c>
      <c r="K378" s="1">
        <f t="shared" si="85"/>
        <v>2.4285527355641672E+18</v>
      </c>
      <c r="L378" s="1">
        <f t="shared" si="76"/>
        <v>2.2312859320044677E+20</v>
      </c>
      <c r="M378">
        <v>7.8</v>
      </c>
      <c r="N378" s="2">
        <f t="shared" si="77"/>
        <v>1.010884094686074</v>
      </c>
    </row>
    <row r="379" spans="1:14" x14ac:dyDescent="0.25">
      <c r="A379">
        <f t="shared" si="78"/>
        <v>39230</v>
      </c>
      <c r="B379">
        <f t="shared" si="80"/>
        <v>3770</v>
      </c>
      <c r="C379" s="1">
        <f t="shared" si="74"/>
        <v>3.2998644533352763E+21</v>
      </c>
      <c r="D379" s="1">
        <f t="shared" si="81"/>
        <v>390000000.00000006</v>
      </c>
      <c r="E379" s="1">
        <v>500000000</v>
      </c>
      <c r="F379" s="1">
        <f t="shared" si="75"/>
        <v>565944420494.08057</v>
      </c>
      <c r="G379">
        <f t="shared" si="82"/>
        <v>0.25376959178953978</v>
      </c>
      <c r="H379">
        <f t="shared" si="83"/>
        <v>0.19916902297054295</v>
      </c>
      <c r="I379">
        <f t="shared" si="84"/>
        <v>5.4600568818996831E-2</v>
      </c>
      <c r="J379" s="1">
        <f t="shared" si="79"/>
        <v>4.4143664798538285E+19</v>
      </c>
      <c r="K379" s="1">
        <f t="shared" si="85"/>
        <v>2.4102692077553172E+18</v>
      </c>
      <c r="L379" s="1">
        <f t="shared" si="76"/>
        <v>2.2071832399269144E+20</v>
      </c>
      <c r="M379">
        <v>7.8</v>
      </c>
      <c r="N379" s="2">
        <f t="shared" si="77"/>
        <v>1.0109201137637993</v>
      </c>
    </row>
    <row r="380" spans="1:14" x14ac:dyDescent="0.25">
      <c r="A380">
        <f t="shared" si="78"/>
        <v>39220</v>
      </c>
      <c r="B380">
        <f t="shared" si="80"/>
        <v>3780</v>
      </c>
      <c r="C380" s="1">
        <f t="shared" si="74"/>
        <v>3.2561991918066189E+21</v>
      </c>
      <c r="D380" s="1">
        <f t="shared" si="81"/>
        <v>390000000</v>
      </c>
      <c r="E380" s="1">
        <v>500000000</v>
      </c>
      <c r="F380" s="1">
        <f t="shared" si="75"/>
        <v>559811045239.19629</v>
      </c>
      <c r="G380">
        <f t="shared" si="82"/>
        <v>0.25389901654418218</v>
      </c>
      <c r="H380">
        <f t="shared" si="83"/>
        <v>0.19911825340057851</v>
      </c>
      <c r="I380">
        <f t="shared" si="84"/>
        <v>5.4780763143603667E-2</v>
      </c>
      <c r="J380" s="1">
        <f t="shared" si="79"/>
        <v>4.3665261528657314E+19</v>
      </c>
      <c r="K380" s="1">
        <f t="shared" si="85"/>
        <v>2.3920163494048855E+18</v>
      </c>
      <c r="L380" s="1">
        <f t="shared" si="76"/>
        <v>2.1832630764328655E+20</v>
      </c>
      <c r="M380">
        <v>7.8</v>
      </c>
      <c r="N380" s="2">
        <f t="shared" si="77"/>
        <v>1.0109561526287207</v>
      </c>
    </row>
    <row r="381" spans="1:14" x14ac:dyDescent="0.25">
      <c r="A381">
        <f t="shared" si="78"/>
        <v>39210</v>
      </c>
      <c r="B381">
        <f t="shared" si="80"/>
        <v>3790</v>
      </c>
      <c r="C381" s="1">
        <f t="shared" si="74"/>
        <v>3.2130086894065408E+21</v>
      </c>
      <c r="D381" s="1">
        <f t="shared" si="81"/>
        <v>389999999.99999994</v>
      </c>
      <c r="E381" s="1">
        <v>500000000</v>
      </c>
      <c r="F381" s="1">
        <f t="shared" si="75"/>
        <v>553724389744.5918</v>
      </c>
      <c r="G381">
        <f t="shared" si="82"/>
        <v>0.25402854033574729</v>
      </c>
      <c r="H381">
        <f t="shared" si="83"/>
        <v>0.19906748383061404</v>
      </c>
      <c r="I381">
        <f t="shared" si="84"/>
        <v>5.4961056505133249E-2</v>
      </c>
      <c r="J381" s="1">
        <f t="shared" si="79"/>
        <v>4.319050240007816E+19</v>
      </c>
      <c r="K381" s="1">
        <f t="shared" si="85"/>
        <v>2.3737956428957891E+18</v>
      </c>
      <c r="L381" s="1">
        <f t="shared" si="76"/>
        <v>2.1595251200039076E+20</v>
      </c>
      <c r="M381">
        <v>7.8</v>
      </c>
      <c r="N381" s="2">
        <f t="shared" si="77"/>
        <v>1.0109922113010266</v>
      </c>
    </row>
    <row r="382" spans="1:14" x14ac:dyDescent="0.25">
      <c r="A382">
        <f t="shared" si="78"/>
        <v>39200</v>
      </c>
      <c r="B382">
        <f t="shared" si="80"/>
        <v>3800</v>
      </c>
      <c r="C382" s="1">
        <f t="shared" si="74"/>
        <v>3.1702893087168251E+21</v>
      </c>
      <c r="D382" s="1">
        <f t="shared" si="81"/>
        <v>389999999.99999988</v>
      </c>
      <c r="E382" s="1">
        <v>500000000</v>
      </c>
      <c r="F382" s="1">
        <f t="shared" si="75"/>
        <v>547684367816.86755</v>
      </c>
      <c r="G382">
        <f t="shared" si="82"/>
        <v>0.25415816326530616</v>
      </c>
      <c r="H382">
        <f t="shared" si="83"/>
        <v>0.19901671426064962</v>
      </c>
      <c r="I382">
        <f t="shared" si="84"/>
        <v>5.5141449004656534E-2</v>
      </c>
      <c r="J382" s="1">
        <f t="shared" si="79"/>
        <v>4.2719380689715675E+19</v>
      </c>
      <c r="K382" s="1">
        <f t="shared" si="85"/>
        <v>2.3556085518124662E+18</v>
      </c>
      <c r="L382" s="1">
        <f t="shared" si="76"/>
        <v>2.1359690344857829E+20</v>
      </c>
      <c r="M382">
        <v>7.8</v>
      </c>
      <c r="N382" s="2">
        <f t="shared" si="77"/>
        <v>1.0110282898009313</v>
      </c>
    </row>
    <row r="383" spans="1:14" x14ac:dyDescent="0.25">
      <c r="A383">
        <f t="shared" si="78"/>
        <v>39190</v>
      </c>
      <c r="B383">
        <f t="shared" si="80"/>
        <v>3810</v>
      </c>
      <c r="C383" s="1">
        <f t="shared" si="74"/>
        <v>3.1280374193312859E+21</v>
      </c>
      <c r="D383" s="1">
        <f t="shared" si="81"/>
        <v>389999999.99999994</v>
      </c>
      <c r="E383" s="1">
        <v>500000000</v>
      </c>
      <c r="F383" s="1">
        <f t="shared" si="75"/>
        <v>541690889558.19482</v>
      </c>
      <c r="G383">
        <f t="shared" si="82"/>
        <v>0.25428788543405856</v>
      </c>
      <c r="H383">
        <f t="shared" si="83"/>
        <v>0.19896594469068513</v>
      </c>
      <c r="I383">
        <f t="shared" si="84"/>
        <v>5.5321940743373432E-2</v>
      </c>
      <c r="J383" s="1">
        <f t="shared" si="79"/>
        <v>4.2251889385539191E+19</v>
      </c>
      <c r="K383" s="1">
        <f t="shared" si="85"/>
        <v>2.337456520882368E+18</v>
      </c>
      <c r="L383" s="1">
        <f t="shared" si="76"/>
        <v>2.1125944692769594E+20</v>
      </c>
      <c r="M383">
        <v>7.8</v>
      </c>
      <c r="N383" s="2">
        <f t="shared" si="77"/>
        <v>1.0110643881486747</v>
      </c>
    </row>
    <row r="384" spans="1:14" x14ac:dyDescent="0.25">
      <c r="A384">
        <f t="shared" si="78"/>
        <v>39180</v>
      </c>
      <c r="B384">
        <f t="shared" si="80"/>
        <v>3820</v>
      </c>
      <c r="C384" s="1">
        <f t="shared" si="74"/>
        <v>3.0862493981409311E+21</v>
      </c>
      <c r="D384" s="1">
        <f t="shared" si="81"/>
        <v>389999999.99999994</v>
      </c>
      <c r="E384" s="1">
        <v>500000000</v>
      </c>
      <c r="F384" s="1">
        <f t="shared" si="75"/>
        <v>535743861414.80585</v>
      </c>
      <c r="G384">
        <f t="shared" si="82"/>
        <v>0.25441770694333377</v>
      </c>
      <c r="H384">
        <f t="shared" si="83"/>
        <v>0.19891517512072071</v>
      </c>
      <c r="I384">
        <f t="shared" si="84"/>
        <v>5.5502531822613055E-2</v>
      </c>
      <c r="J384" s="1">
        <f t="shared" si="79"/>
        <v>4.1788021190354854E+19</v>
      </c>
      <c r="K384" s="1">
        <f t="shared" si="85"/>
        <v>2.3193409759216988E+18</v>
      </c>
      <c r="L384" s="1">
        <f t="shared" si="76"/>
        <v>2.0894010595177424E+20</v>
      </c>
      <c r="M384">
        <v>7.8</v>
      </c>
      <c r="N384" s="2">
        <f t="shared" si="77"/>
        <v>1.0111005063645226</v>
      </c>
    </row>
    <row r="385" spans="1:14" x14ac:dyDescent="0.25">
      <c r="A385">
        <f t="shared" si="78"/>
        <v>39170</v>
      </c>
      <c r="B385">
        <f t="shared" si="80"/>
        <v>3830</v>
      </c>
      <c r="C385" s="1">
        <f t="shared" si="74"/>
        <v>3.0449216296153336E+21</v>
      </c>
      <c r="D385" s="1">
        <f t="shared" si="81"/>
        <v>389999999.99999994</v>
      </c>
      <c r="E385" s="1">
        <v>500000000</v>
      </c>
      <c r="F385" s="1">
        <f t="shared" si="75"/>
        <v>529843186225.61261</v>
      </c>
      <c r="G385">
        <f t="shared" si="82"/>
        <v>0.25454762789459012</v>
      </c>
      <c r="H385">
        <f t="shared" si="83"/>
        <v>0.19886440555075621</v>
      </c>
      <c r="I385">
        <f t="shared" si="84"/>
        <v>5.568322234383391E-2</v>
      </c>
      <c r="J385" s="1">
        <f t="shared" si="79"/>
        <v>4.1327768525597786E+19</v>
      </c>
      <c r="K385" s="1">
        <f t="shared" si="85"/>
        <v>2.3012633237853624E+18</v>
      </c>
      <c r="L385" s="1">
        <f t="shared" si="76"/>
        <v>2.0663884262798888E+20</v>
      </c>
      <c r="M385">
        <v>7.8</v>
      </c>
      <c r="N385" s="2">
        <f t="shared" si="77"/>
        <v>1.0111366444687668</v>
      </c>
    </row>
    <row r="386" spans="1:14" x14ac:dyDescent="0.25">
      <c r="A386">
        <f t="shared" si="78"/>
        <v>39160</v>
      </c>
      <c r="B386">
        <f t="shared" si="80"/>
        <v>3840</v>
      </c>
      <c r="C386" s="1">
        <f t="shared" ref="C386:C449" si="86">C387+J387</f>
        <v>3.0040505060801999E+21</v>
      </c>
      <c r="D386" s="1">
        <f t="shared" si="81"/>
        <v>389999999.99999988</v>
      </c>
      <c r="E386" s="1">
        <v>500000000</v>
      </c>
      <c r="F386" s="1">
        <f t="shared" ref="F386:F449" si="87">F387*N387</f>
        <v>523988763270.94312</v>
      </c>
      <c r="G386">
        <f t="shared" si="82"/>
        <v>0.2546776483894157</v>
      </c>
      <c r="H386">
        <f t="shared" si="83"/>
        <v>0.1988136359807918</v>
      </c>
      <c r="I386">
        <f t="shared" si="84"/>
        <v>5.5864012408623903E-2</v>
      </c>
      <c r="J386" s="1">
        <f t="shared" si="79"/>
        <v>4.0871123535133565E+19</v>
      </c>
      <c r="K386" s="1">
        <f t="shared" si="85"/>
        <v>2.2832249523211018E+18</v>
      </c>
      <c r="L386" s="1">
        <f t="shared" ref="L386:L449" si="88">L387+K387</f>
        <v>2.0435561767566777E+20</v>
      </c>
      <c r="M386">
        <v>7.8</v>
      </c>
      <c r="N386" s="2">
        <f t="shared" ref="N386:N449" si="89">1+I386*$R$2</f>
        <v>1.0111728024817248</v>
      </c>
    </row>
    <row r="387" spans="1:14" x14ac:dyDescent="0.25">
      <c r="A387">
        <f t="shared" si="78"/>
        <v>39150</v>
      </c>
      <c r="B387">
        <f t="shared" si="80"/>
        <v>3850</v>
      </c>
      <c r="C387" s="1">
        <f t="shared" si="86"/>
        <v>2.9636324279911318E+21</v>
      </c>
      <c r="D387" s="1">
        <f t="shared" si="81"/>
        <v>389999999.99999994</v>
      </c>
      <c r="E387" s="1">
        <v>500000000</v>
      </c>
      <c r="F387" s="1">
        <f t="shared" si="87"/>
        <v>518180488321.38452</v>
      </c>
      <c r="G387">
        <f t="shared" si="82"/>
        <v>0.2548077685295283</v>
      </c>
      <c r="H387">
        <f t="shared" si="83"/>
        <v>0.19876286641082735</v>
      </c>
      <c r="I387">
        <f t="shared" si="84"/>
        <v>5.6044902118700946E-2</v>
      </c>
      <c r="J387" s="1">
        <f t="shared" si="79"/>
        <v>4.0418078089068003E+19</v>
      </c>
      <c r="K387" s="1">
        <f t="shared" si="85"/>
        <v>2.2652272303278277E+18</v>
      </c>
      <c r="L387" s="1">
        <f t="shared" si="88"/>
        <v>2.0209039044533993E+20</v>
      </c>
      <c r="M387">
        <v>7.8</v>
      </c>
      <c r="N387" s="2">
        <f t="shared" si="89"/>
        <v>1.0112089804237403</v>
      </c>
    </row>
    <row r="388" spans="1:14" x14ac:dyDescent="0.25">
      <c r="A388">
        <f t="shared" ref="A388:A451" si="90">A387-10</f>
        <v>39140</v>
      </c>
      <c r="B388">
        <f t="shared" si="80"/>
        <v>3860</v>
      </c>
      <c r="C388" s="1">
        <f t="shared" si="86"/>
        <v>2.9236638042035674E+21</v>
      </c>
      <c r="D388" s="1">
        <f t="shared" si="81"/>
        <v>390000000</v>
      </c>
      <c r="E388" s="1">
        <v>500000000</v>
      </c>
      <c r="F388" s="1">
        <f t="shared" si="87"/>
        <v>512418253686.72284</v>
      </c>
      <c r="G388">
        <f t="shared" si="82"/>
        <v>0.25493798841677567</v>
      </c>
      <c r="H388">
        <f t="shared" si="83"/>
        <v>0.19871209684086288</v>
      </c>
      <c r="I388">
        <f t="shared" si="84"/>
        <v>5.622589157591279E-2</v>
      </c>
      <c r="J388" s="1">
        <f t="shared" ref="J388:J451" si="91">F388*(A387-A388)*1000*M388*1000</f>
        <v>3.9968623787564384E+19</v>
      </c>
      <c r="K388" s="1">
        <f t="shared" si="85"/>
        <v>2.2472715075180439E+18</v>
      </c>
      <c r="L388" s="1">
        <f t="shared" si="88"/>
        <v>1.998431189378219E+20</v>
      </c>
      <c r="M388">
        <v>7.8</v>
      </c>
      <c r="N388" s="2">
        <f t="shared" si="89"/>
        <v>1.0112451783151826</v>
      </c>
    </row>
    <row r="389" spans="1:14" x14ac:dyDescent="0.25">
      <c r="A389">
        <f t="shared" si="90"/>
        <v>39130</v>
      </c>
      <c r="B389">
        <f t="shared" si="80"/>
        <v>3870</v>
      </c>
      <c r="C389" s="1">
        <f t="shared" si="86"/>
        <v>2.8841410522389E+21</v>
      </c>
      <c r="D389" s="1">
        <f t="shared" si="81"/>
        <v>390000000</v>
      </c>
      <c r="E389" s="1">
        <v>500000000</v>
      </c>
      <c r="F389" s="1">
        <f t="shared" si="87"/>
        <v>506701948264.9679</v>
      </c>
      <c r="G389">
        <f t="shared" si="82"/>
        <v>0.25506830815313569</v>
      </c>
      <c r="H389">
        <f t="shared" si="83"/>
        <v>0.19866132727089847</v>
      </c>
      <c r="I389">
        <f t="shared" si="84"/>
        <v>5.6406980882237223E-2</v>
      </c>
      <c r="J389" s="1">
        <f t="shared" si="91"/>
        <v>3.9522751964667494E+19</v>
      </c>
      <c r="K389" s="1">
        <f t="shared" si="85"/>
        <v>2.2293591144844029E+18</v>
      </c>
      <c r="L389" s="1">
        <f t="shared" si="88"/>
        <v>1.9761375982333749E+20</v>
      </c>
      <c r="M389">
        <v>7.8</v>
      </c>
      <c r="N389" s="2">
        <f t="shared" si="89"/>
        <v>1.0112813961764475</v>
      </c>
    </row>
    <row r="390" spans="1:14" x14ac:dyDescent="0.25">
      <c r="A390">
        <f t="shared" si="90"/>
        <v>39120</v>
      </c>
      <c r="B390">
        <f t="shared" si="80"/>
        <v>3880</v>
      </c>
      <c r="C390" s="1">
        <f t="shared" si="86"/>
        <v>2.8450605985467665E+21</v>
      </c>
      <c r="D390" s="1">
        <f t="shared" si="81"/>
        <v>390000000.00000006</v>
      </c>
      <c r="E390" s="1">
        <v>500000000</v>
      </c>
      <c r="F390" s="1">
        <f t="shared" si="87"/>
        <v>501031457591.45416</v>
      </c>
      <c r="G390">
        <f t="shared" si="82"/>
        <v>0.25519872784071657</v>
      </c>
      <c r="H390">
        <f t="shared" si="83"/>
        <v>0.19861055770093397</v>
      </c>
      <c r="I390">
        <f t="shared" si="84"/>
        <v>5.6588170139782595E-2</v>
      </c>
      <c r="J390" s="1">
        <f t="shared" si="91"/>
        <v>3.9080453692133425E+19</v>
      </c>
      <c r="K390" s="1">
        <f t="shared" si="85"/>
        <v>2.2114913626703411E+18</v>
      </c>
      <c r="L390" s="1">
        <f t="shared" si="88"/>
        <v>1.9540226846066714E+20</v>
      </c>
      <c r="M390">
        <v>7.8</v>
      </c>
      <c r="N390" s="2">
        <f t="shared" si="89"/>
        <v>1.0113176340279566</v>
      </c>
    </row>
    <row r="391" spans="1:14" x14ac:dyDescent="0.25">
      <c r="A391">
        <f t="shared" si="90"/>
        <v>39110</v>
      </c>
      <c r="B391">
        <f t="shared" si="80"/>
        <v>3890</v>
      </c>
      <c r="C391" s="1">
        <f t="shared" si="86"/>
        <v>2.8064188787635021E+21</v>
      </c>
      <c r="D391" s="1">
        <f t="shared" si="81"/>
        <v>390000000</v>
      </c>
      <c r="E391" s="1">
        <v>500000000</v>
      </c>
      <c r="F391" s="1">
        <f t="shared" si="87"/>
        <v>495406663888.00616</v>
      </c>
      <c r="G391">
        <f t="shared" si="82"/>
        <v>0.25532924758175729</v>
      </c>
      <c r="H391">
        <f t="shared" si="83"/>
        <v>0.19855978813096953</v>
      </c>
      <c r="I391">
        <f t="shared" si="84"/>
        <v>5.6769459450787763E-2</v>
      </c>
      <c r="J391" s="1">
        <f t="shared" si="91"/>
        <v>3.8641719783264477E+19</v>
      </c>
      <c r="K391" s="1">
        <f t="shared" si="85"/>
        <v>2.193669544344736E+18</v>
      </c>
      <c r="L391" s="1">
        <f t="shared" si="88"/>
        <v>1.9320859891632239E+20</v>
      </c>
      <c r="M391">
        <v>7.8</v>
      </c>
      <c r="N391" s="2">
        <f t="shared" si="89"/>
        <v>1.0113538918901575</v>
      </c>
    </row>
    <row r="392" spans="1:14" x14ac:dyDescent="0.25">
      <c r="A392">
        <f t="shared" si="90"/>
        <v>39100</v>
      </c>
      <c r="B392">
        <f t="shared" si="80"/>
        <v>3900</v>
      </c>
      <c r="C392" s="1">
        <f t="shared" si="86"/>
        <v>2.7682123379667538E+21</v>
      </c>
      <c r="D392" s="1">
        <f t="shared" si="81"/>
        <v>390000000</v>
      </c>
      <c r="E392" s="1">
        <v>500000000</v>
      </c>
      <c r="F392" s="1">
        <f t="shared" si="87"/>
        <v>489827446112.15857</v>
      </c>
      <c r="G392">
        <f t="shared" si="82"/>
        <v>0.25545986747862715</v>
      </c>
      <c r="H392">
        <f t="shared" si="83"/>
        <v>0.19850901856100506</v>
      </c>
      <c r="I392">
        <f t="shared" si="84"/>
        <v>5.6950848917622088E-2</v>
      </c>
      <c r="J392" s="1">
        <f t="shared" si="91"/>
        <v>3.8206540796748366E+19</v>
      </c>
      <c r="K392" s="1">
        <f t="shared" si="85"/>
        <v>2.1758949325805809E+18</v>
      </c>
      <c r="L392" s="1">
        <f t="shared" si="88"/>
        <v>1.9103270398374183E+20</v>
      </c>
      <c r="M392">
        <v>7.8</v>
      </c>
      <c r="N392" s="2">
        <f t="shared" si="89"/>
        <v>1.0113901697835244</v>
      </c>
    </row>
    <row r="393" spans="1:14" x14ac:dyDescent="0.25">
      <c r="A393">
        <f t="shared" si="90"/>
        <v>39090</v>
      </c>
      <c r="B393">
        <f t="shared" si="80"/>
        <v>3910</v>
      </c>
      <c r="C393" s="1">
        <f t="shared" si="86"/>
        <v>2.7304374309262527E+21</v>
      </c>
      <c r="D393" s="1">
        <f t="shared" si="81"/>
        <v>389999999.99999994</v>
      </c>
      <c r="E393" s="1">
        <v>500000000</v>
      </c>
      <c r="F393" s="1">
        <f t="shared" si="87"/>
        <v>484293680006.42102</v>
      </c>
      <c r="G393">
        <f t="shared" si="82"/>
        <v>0.25559058763382686</v>
      </c>
      <c r="H393">
        <f t="shared" si="83"/>
        <v>0.19845824899104064</v>
      </c>
      <c r="I393">
        <f t="shared" si="84"/>
        <v>5.7132338642786218E-2</v>
      </c>
      <c r="J393" s="1">
        <f t="shared" si="91"/>
        <v>3.7774907040500842E+19</v>
      </c>
      <c r="K393" s="1">
        <f t="shared" si="85"/>
        <v>2.1581687812376635E+18</v>
      </c>
      <c r="L393" s="1">
        <f t="shared" si="88"/>
        <v>1.8887453520250418E+20</v>
      </c>
      <c r="M393">
        <v>7.8</v>
      </c>
      <c r="N393" s="2">
        <f t="shared" si="89"/>
        <v>1.0114264677285572</v>
      </c>
    </row>
    <row r="394" spans="1:14" x14ac:dyDescent="0.25">
      <c r="A394">
        <f t="shared" si="90"/>
        <v>39080</v>
      </c>
      <c r="B394">
        <f t="shared" si="80"/>
        <v>3920</v>
      </c>
      <c r="C394" s="1">
        <f t="shared" si="86"/>
        <v>2.6930906223507417E+21</v>
      </c>
      <c r="D394" s="1">
        <f t="shared" si="81"/>
        <v>389999999.99999988</v>
      </c>
      <c r="E394" s="1">
        <v>500000000</v>
      </c>
      <c r="F394" s="1">
        <f t="shared" si="87"/>
        <v>478805238147.57709</v>
      </c>
      <c r="G394">
        <f t="shared" si="82"/>
        <v>0.25572140814998812</v>
      </c>
      <c r="H394">
        <f t="shared" si="83"/>
        <v>0.19840747942107617</v>
      </c>
      <c r="I394">
        <f t="shared" si="84"/>
        <v>5.7313928728911945E-2</v>
      </c>
      <c r="J394" s="1">
        <f t="shared" si="91"/>
        <v>3.734680857551102E+19</v>
      </c>
      <c r="K394" s="1">
        <f t="shared" si="85"/>
        <v>2.1404923249491561E+18</v>
      </c>
      <c r="L394" s="1">
        <f t="shared" si="88"/>
        <v>1.8673404287755502E+20</v>
      </c>
      <c r="M394">
        <v>7.8</v>
      </c>
      <c r="N394" s="2">
        <f t="shared" si="89"/>
        <v>1.0114627857457823</v>
      </c>
    </row>
    <row r="395" spans="1:14" x14ac:dyDescent="0.25">
      <c r="A395">
        <f t="shared" si="90"/>
        <v>39070</v>
      </c>
      <c r="B395">
        <f t="shared" si="80"/>
        <v>3930</v>
      </c>
      <c r="C395" s="1">
        <f t="shared" si="86"/>
        <v>2.6561683871310529E+21</v>
      </c>
      <c r="D395" s="1">
        <f t="shared" si="81"/>
        <v>389999999.99999994</v>
      </c>
      <c r="E395" s="1">
        <v>500000000</v>
      </c>
      <c r="F395" s="1">
        <f t="shared" si="87"/>
        <v>473361989996.00751</v>
      </c>
      <c r="G395">
        <f t="shared" si="82"/>
        <v>0.25585232912987388</v>
      </c>
      <c r="H395">
        <f t="shared" si="83"/>
        <v>0.19835670985111173</v>
      </c>
      <c r="I395">
        <f t="shared" si="84"/>
        <v>5.749561927876215E-2</v>
      </c>
      <c r="J395" s="1">
        <f t="shared" si="91"/>
        <v>3.6922235219688587E+19</v>
      </c>
      <c r="K395" s="1">
        <f t="shared" si="85"/>
        <v>2.122866779112118E+18</v>
      </c>
      <c r="L395" s="1">
        <f t="shared" si="88"/>
        <v>1.846111760984429E+20</v>
      </c>
      <c r="M395">
        <v>7.8</v>
      </c>
      <c r="N395" s="2">
        <f t="shared" si="89"/>
        <v>1.0114991238557525</v>
      </c>
    </row>
    <row r="396" spans="1:14" x14ac:dyDescent="0.25">
      <c r="A396">
        <f t="shared" si="90"/>
        <v>39060</v>
      </c>
      <c r="B396">
        <f t="shared" si="80"/>
        <v>3940</v>
      </c>
      <c r="C396" s="1">
        <f t="shared" si="86"/>
        <v>2.6196672105793407E+21</v>
      </c>
      <c r="D396" s="1">
        <f t="shared" si="81"/>
        <v>389999999.99999994</v>
      </c>
      <c r="E396" s="1">
        <v>500000000</v>
      </c>
      <c r="F396" s="1">
        <f t="shared" si="87"/>
        <v>467963801945.02826</v>
      </c>
      <c r="G396">
        <f t="shared" si="82"/>
        <v>0.25598335067637878</v>
      </c>
      <c r="H396">
        <f t="shared" si="83"/>
        <v>0.19830594028114729</v>
      </c>
      <c r="I396">
        <f t="shared" si="84"/>
        <v>5.7677410395231499E-2</v>
      </c>
      <c r="J396" s="1">
        <f t="shared" si="91"/>
        <v>3.6501176551712199E+19</v>
      </c>
      <c r="K396" s="1">
        <f t="shared" si="85"/>
        <v>2.1052933398819054E+18</v>
      </c>
      <c r="L396" s="1">
        <f t="shared" si="88"/>
        <v>1.8250588275856101E+20</v>
      </c>
      <c r="M396">
        <v>7.8</v>
      </c>
      <c r="N396" s="2">
        <f t="shared" si="89"/>
        <v>1.0115354820790463</v>
      </c>
    </row>
    <row r="397" spans="1:14" x14ac:dyDescent="0.25">
      <c r="A397">
        <f t="shared" si="90"/>
        <v>39050</v>
      </c>
      <c r="B397">
        <f t="shared" si="80"/>
        <v>3950</v>
      </c>
      <c r="C397" s="1">
        <f t="shared" si="86"/>
        <v>2.5835835886644625E+21</v>
      </c>
      <c r="D397" s="1">
        <f t="shared" si="81"/>
        <v>390000000</v>
      </c>
      <c r="E397" s="1">
        <v>500000000</v>
      </c>
      <c r="F397" s="1">
        <f t="shared" si="87"/>
        <v>462610537370.23236</v>
      </c>
      <c r="G397">
        <f t="shared" si="82"/>
        <v>0.25611447289252914</v>
      </c>
      <c r="H397">
        <f t="shared" si="83"/>
        <v>0.19825517071118282</v>
      </c>
      <c r="I397">
        <f t="shared" si="84"/>
        <v>5.7859302181346328E-2</v>
      </c>
      <c r="J397" s="1">
        <f t="shared" si="91"/>
        <v>3.608362191487812E+19</v>
      </c>
      <c r="K397" s="1">
        <f t="shared" si="85"/>
        <v>2.0877731841703839E+18</v>
      </c>
      <c r="L397" s="1">
        <f t="shared" si="88"/>
        <v>1.8041810957439061E+20</v>
      </c>
      <c r="M397">
        <v>7.8</v>
      </c>
      <c r="N397" s="2">
        <f t="shared" si="89"/>
        <v>1.0115718604362693</v>
      </c>
    </row>
    <row r="398" spans="1:14" x14ac:dyDescent="0.25">
      <c r="A398">
        <f t="shared" si="90"/>
        <v>39040</v>
      </c>
      <c r="B398">
        <f t="shared" si="80"/>
        <v>3960</v>
      </c>
      <c r="C398" s="1">
        <f t="shared" si="86"/>
        <v>2.547914028243514E+21</v>
      </c>
      <c r="D398" s="1">
        <f t="shared" si="81"/>
        <v>390000000</v>
      </c>
      <c r="E398" s="1">
        <v>500000000</v>
      </c>
      <c r="F398" s="1">
        <f t="shared" si="87"/>
        <v>457302056678.82727</v>
      </c>
      <c r="G398">
        <f t="shared" si="82"/>
        <v>0.25624569588148344</v>
      </c>
      <c r="H398">
        <f t="shared" si="83"/>
        <v>0.19820440114121837</v>
      </c>
      <c r="I398">
        <f t="shared" si="84"/>
        <v>5.8041294740265065E-2</v>
      </c>
      <c r="J398" s="1">
        <f t="shared" si="91"/>
        <v>3.5669560420948521E+19</v>
      </c>
      <c r="K398" s="1">
        <f t="shared" si="85"/>
        <v>2.0703074696479662E+18</v>
      </c>
      <c r="L398" s="1">
        <f t="shared" si="88"/>
        <v>1.7834780210474264E+20</v>
      </c>
      <c r="M398">
        <v>7.8</v>
      </c>
      <c r="N398" s="2">
        <f t="shared" si="89"/>
        <v>1.0116082589480531</v>
      </c>
    </row>
    <row r="399" spans="1:14" x14ac:dyDescent="0.25">
      <c r="A399">
        <f t="shared" si="90"/>
        <v>39030</v>
      </c>
      <c r="B399">
        <f t="shared" si="80"/>
        <v>3970</v>
      </c>
      <c r="C399" s="1">
        <f t="shared" si="86"/>
        <v>2.5126550472895155E+21</v>
      </c>
      <c r="D399" s="1">
        <f t="shared" si="81"/>
        <v>390000000</v>
      </c>
      <c r="E399" s="1">
        <v>500000000</v>
      </c>
      <c r="F399" s="1">
        <f t="shared" si="87"/>
        <v>452038217358.95703</v>
      </c>
      <c r="G399">
        <f t="shared" si="82"/>
        <v>0.25637701974653204</v>
      </c>
      <c r="H399">
        <f t="shared" si="83"/>
        <v>0.19815363157125396</v>
      </c>
      <c r="I399">
        <f t="shared" si="84"/>
        <v>5.8223388175278085E-2</v>
      </c>
      <c r="J399" s="1">
        <f t="shared" si="91"/>
        <v>3.5258980953998643E+19</v>
      </c>
      <c r="K399" s="1">
        <f t="shared" si="85"/>
        <v>2.0528973347493998E+18</v>
      </c>
      <c r="L399" s="1">
        <f t="shared" si="88"/>
        <v>1.7629490476999324E+20</v>
      </c>
      <c r="M399">
        <v>7.8</v>
      </c>
      <c r="N399" s="2">
        <f t="shared" si="89"/>
        <v>1.0116446776350556</v>
      </c>
    </row>
    <row r="400" spans="1:14" x14ac:dyDescent="0.25">
      <c r="A400">
        <f t="shared" si="90"/>
        <v>39020</v>
      </c>
      <c r="B400">
        <f t="shared" si="80"/>
        <v>3980</v>
      </c>
      <c r="C400" s="1">
        <f t="shared" si="86"/>
        <v>2.4778031751152534E+21</v>
      </c>
      <c r="D400" s="1">
        <f t="shared" si="81"/>
        <v>390000000</v>
      </c>
      <c r="E400" s="1">
        <v>500000000</v>
      </c>
      <c r="F400" s="1">
        <f t="shared" si="87"/>
        <v>446818874028.99982</v>
      </c>
      <c r="G400">
        <f t="shared" si="82"/>
        <v>0.25650844459109795</v>
      </c>
      <c r="H400">
        <f t="shared" si="83"/>
        <v>0.19810286200128951</v>
      </c>
      <c r="I400">
        <f t="shared" si="84"/>
        <v>5.8405582589808436E-2</v>
      </c>
      <c r="J400" s="1">
        <f t="shared" si="91"/>
        <v>3.4851872174261985E+19</v>
      </c>
      <c r="K400" s="1">
        <f t="shared" si="85"/>
        <v>2.035543898683305E+18</v>
      </c>
      <c r="L400" s="1">
        <f t="shared" si="88"/>
        <v>1.7425936087130993E+20</v>
      </c>
      <c r="M400">
        <v>7.8</v>
      </c>
      <c r="N400" s="2">
        <f t="shared" si="89"/>
        <v>1.0116811165179618</v>
      </c>
    </row>
    <row r="401" spans="1:14" x14ac:dyDescent="0.25">
      <c r="A401">
        <f t="shared" si="90"/>
        <v>39010</v>
      </c>
      <c r="B401">
        <f t="shared" si="80"/>
        <v>3990</v>
      </c>
      <c r="C401" s="1">
        <f t="shared" si="86"/>
        <v>2.4433549525932803E+21</v>
      </c>
      <c r="D401" s="1">
        <f t="shared" si="81"/>
        <v>389999999.99999994</v>
      </c>
      <c r="E401" s="1">
        <v>500000000</v>
      </c>
      <c r="F401" s="1">
        <f t="shared" si="87"/>
        <v>441643878486.83221</v>
      </c>
      <c r="G401">
        <f t="shared" si="82"/>
        <v>0.25663997051873655</v>
      </c>
      <c r="H401">
        <f t="shared" si="83"/>
        <v>0.19805209243132502</v>
      </c>
      <c r="I401">
        <f t="shared" si="84"/>
        <v>5.8587878087411532E-2</v>
      </c>
      <c r="J401" s="1">
        <f t="shared" si="91"/>
        <v>3.4448222521972916E+19</v>
      </c>
      <c r="K401" s="1">
        <f t="shared" si="85"/>
        <v>2.0182482614453734E+18</v>
      </c>
      <c r="L401" s="1">
        <f t="shared" si="88"/>
        <v>1.7224111260986455E+20</v>
      </c>
      <c r="M401">
        <v>7.8</v>
      </c>
      <c r="N401" s="2">
        <f t="shared" si="89"/>
        <v>1.0117175756174823</v>
      </c>
    </row>
    <row r="402" spans="1:14" x14ac:dyDescent="0.25">
      <c r="A402">
        <f t="shared" si="90"/>
        <v>39000</v>
      </c>
      <c r="B402">
        <f t="shared" si="80"/>
        <v>4000</v>
      </c>
      <c r="C402" s="1">
        <f t="shared" si="86"/>
        <v>2.4093069323720747E+21</v>
      </c>
      <c r="D402" s="1">
        <f t="shared" si="81"/>
        <v>389999999.99999994</v>
      </c>
      <c r="E402" s="1">
        <v>500000000</v>
      </c>
      <c r="F402" s="1">
        <f t="shared" si="87"/>
        <v>436513079759.04956</v>
      </c>
      <c r="G402">
        <f t="shared" si="82"/>
        <v>0.25677159763313612</v>
      </c>
      <c r="H402">
        <f t="shared" si="83"/>
        <v>0.1980013228613606</v>
      </c>
      <c r="I402">
        <f t="shared" si="84"/>
        <v>5.8770274771775516E-2</v>
      </c>
      <c r="J402" s="1">
        <f t="shared" si="91"/>
        <v>3.4048020221205864E+19</v>
      </c>
      <c r="K402" s="1">
        <f t="shared" si="85"/>
        <v>2.0010115038352376E+18</v>
      </c>
      <c r="L402" s="1">
        <f t="shared" si="88"/>
        <v>1.702401011060293E+20</v>
      </c>
      <c r="M402">
        <v>7.8</v>
      </c>
      <c r="N402" s="2">
        <f t="shared" si="89"/>
        <v>1.0117540549543551</v>
      </c>
    </row>
    <row r="403" spans="1:14" x14ac:dyDescent="0.25">
      <c r="A403">
        <f t="shared" si="90"/>
        <v>38990</v>
      </c>
      <c r="B403">
        <f t="shared" si="80"/>
        <v>4010</v>
      </c>
      <c r="C403" s="1">
        <f t="shared" si="86"/>
        <v>2.3756556790883644E+21</v>
      </c>
      <c r="D403" s="1">
        <f t="shared" si="81"/>
        <v>389999999.99999994</v>
      </c>
      <c r="E403" s="1">
        <v>500000000</v>
      </c>
      <c r="F403" s="1">
        <f t="shared" si="87"/>
        <v>431426324150.13428</v>
      </c>
      <c r="G403">
        <f t="shared" si="82"/>
        <v>0.25690332603811772</v>
      </c>
      <c r="H403">
        <f t="shared" si="83"/>
        <v>0.1979505532913961</v>
      </c>
      <c r="I403">
        <f t="shared" si="84"/>
        <v>5.8952772746721616E-2</v>
      </c>
      <c r="J403" s="1">
        <f t="shared" si="91"/>
        <v>3.3651253283710476E+19</v>
      </c>
      <c r="K403" s="1">
        <f t="shared" si="85"/>
        <v>1.9838346874769533E+18</v>
      </c>
      <c r="L403" s="1">
        <f t="shared" si="88"/>
        <v>1.6825626641855234E+20</v>
      </c>
      <c r="M403">
        <v>7.8</v>
      </c>
      <c r="N403" s="2">
        <f t="shared" si="89"/>
        <v>1.0117905545493444</v>
      </c>
    </row>
    <row r="404" spans="1:14" x14ac:dyDescent="0.25">
      <c r="A404">
        <f t="shared" si="90"/>
        <v>38980</v>
      </c>
      <c r="B404">
        <f t="shared" si="80"/>
        <v>4020</v>
      </c>
      <c r="C404" s="1">
        <f t="shared" si="86"/>
        <v>2.3423977695756222E+21</v>
      </c>
      <c r="D404" s="1">
        <f t="shared" si="81"/>
        <v>390000000</v>
      </c>
      <c r="E404" s="1">
        <v>500000000</v>
      </c>
      <c r="F404" s="1">
        <f t="shared" si="87"/>
        <v>426383455291.56232</v>
      </c>
      <c r="G404">
        <f t="shared" si="82"/>
        <v>0.25703515583763603</v>
      </c>
      <c r="H404">
        <f t="shared" si="83"/>
        <v>0.19789978372143172</v>
      </c>
      <c r="I404">
        <f t="shared" si="84"/>
        <v>5.9135372116204316E-2</v>
      </c>
      <c r="J404" s="1">
        <f t="shared" si="91"/>
        <v>3.3257909512741859E+19</v>
      </c>
      <c r="K404" s="1">
        <f t="shared" si="85"/>
        <v>1.9667188548430413E+18</v>
      </c>
      <c r="L404" s="1">
        <f t="shared" si="88"/>
        <v>1.662895475637093E+20</v>
      </c>
      <c r="M404">
        <v>7.8</v>
      </c>
      <c r="N404" s="2">
        <f t="shared" si="89"/>
        <v>1.0118270744232409</v>
      </c>
    </row>
    <row r="405" spans="1:14" x14ac:dyDescent="0.25">
      <c r="A405">
        <f t="shared" si="90"/>
        <v>38970</v>
      </c>
      <c r="B405">
        <f t="shared" si="80"/>
        <v>4030</v>
      </c>
      <c r="C405" s="1">
        <f t="shared" si="86"/>
        <v>2.3095297930687367E+21</v>
      </c>
      <c r="D405" s="1">
        <f t="shared" si="81"/>
        <v>389999999.99999994</v>
      </c>
      <c r="E405" s="1">
        <v>500000000</v>
      </c>
      <c r="F405" s="1">
        <f t="shared" si="87"/>
        <v>421384314190.83911</v>
      </c>
      <c r="G405">
        <f t="shared" si="82"/>
        <v>0.25716708713577863</v>
      </c>
      <c r="H405">
        <f t="shared" si="83"/>
        <v>0.19784901415146725</v>
      </c>
      <c r="I405">
        <f t="shared" si="84"/>
        <v>5.9318072984311382E-2</v>
      </c>
      <c r="J405" s="1">
        <f t="shared" si="91"/>
        <v>3.2867976506885448E+19</v>
      </c>
      <c r="K405" s="1">
        <f t="shared" si="85"/>
        <v>1.9496650292820628E+18</v>
      </c>
      <c r="L405" s="1">
        <f t="shared" si="88"/>
        <v>1.6433988253442723E+20</v>
      </c>
      <c r="M405">
        <v>7.8</v>
      </c>
      <c r="N405" s="2">
        <f t="shared" si="89"/>
        <v>1.0118636145968622</v>
      </c>
    </row>
    <row r="406" spans="1:14" x14ac:dyDescent="0.25">
      <c r="A406">
        <f t="shared" si="90"/>
        <v>38960</v>
      </c>
      <c r="B406">
        <f t="shared" si="80"/>
        <v>4040</v>
      </c>
      <c r="C406" s="1">
        <f t="shared" si="86"/>
        <v>2.2770483514048612E+21</v>
      </c>
      <c r="D406" s="1">
        <f t="shared" si="81"/>
        <v>389999999.99999994</v>
      </c>
      <c r="E406" s="1">
        <v>500000000</v>
      </c>
      <c r="F406" s="1">
        <f t="shared" si="87"/>
        <v>416428739280.45532</v>
      </c>
      <c r="G406">
        <f t="shared" si="82"/>
        <v>0.25729912003676703</v>
      </c>
      <c r="H406">
        <f t="shared" si="83"/>
        <v>0.19779824458150275</v>
      </c>
      <c r="I406">
        <f t="shared" si="84"/>
        <v>5.9500875455264279E-2</v>
      </c>
      <c r="J406" s="1">
        <f t="shared" si="91"/>
        <v>3.248144166387551E+19</v>
      </c>
      <c r="K406" s="1">
        <f t="shared" si="85"/>
        <v>1.9326742150496888E+18</v>
      </c>
      <c r="L406" s="1">
        <f t="shared" si="88"/>
        <v>1.6240720831937754E+20</v>
      </c>
      <c r="M406">
        <v>7.8</v>
      </c>
      <c r="N406" s="2">
        <f t="shared" si="89"/>
        <v>1.0119001750910528</v>
      </c>
    </row>
    <row r="407" spans="1:14" x14ac:dyDescent="0.25">
      <c r="A407">
        <f t="shared" si="90"/>
        <v>38950</v>
      </c>
      <c r="B407">
        <f t="shared" si="80"/>
        <v>4050</v>
      </c>
      <c r="C407" s="1">
        <f t="shared" si="86"/>
        <v>2.2449500592204543E+21</v>
      </c>
      <c r="D407" s="1">
        <f t="shared" si="81"/>
        <v>389999999.99999994</v>
      </c>
      <c r="E407" s="1">
        <v>500000000</v>
      </c>
      <c r="F407" s="1">
        <f t="shared" si="87"/>
        <v>411516566466.75476</v>
      </c>
      <c r="G407">
        <f t="shared" si="82"/>
        <v>0.25743125464495642</v>
      </c>
      <c r="H407">
        <f t="shared" si="83"/>
        <v>0.19774747501153833</v>
      </c>
      <c r="I407">
        <f t="shared" si="84"/>
        <v>5.9683779633418088E-2</v>
      </c>
      <c r="J407" s="1">
        <f t="shared" si="91"/>
        <v>3.2098292184406872E+19</v>
      </c>
      <c r="K407" s="1">
        <f t="shared" si="85"/>
        <v>1.9157473973432059E+18</v>
      </c>
      <c r="L407" s="1">
        <f t="shared" si="88"/>
        <v>1.6049146092203432E+20</v>
      </c>
      <c r="M407">
        <v>7.8</v>
      </c>
      <c r="N407" s="2">
        <f t="shared" si="89"/>
        <v>1.0119367559266836</v>
      </c>
    </row>
    <row r="408" spans="1:14" x14ac:dyDescent="0.25">
      <c r="A408">
        <f t="shared" si="90"/>
        <v>38940</v>
      </c>
      <c r="B408">
        <f t="shared" si="80"/>
        <v>4060</v>
      </c>
      <c r="C408" s="1">
        <f t="shared" si="86"/>
        <v>2.2132315441445153E+21</v>
      </c>
      <c r="D408" s="1">
        <f t="shared" si="81"/>
        <v>390000000</v>
      </c>
      <c r="E408" s="1">
        <v>500000000</v>
      </c>
      <c r="F408" s="1">
        <f t="shared" si="87"/>
        <v>406647629178.70483</v>
      </c>
      <c r="G408">
        <f t="shared" si="82"/>
        <v>0.257563491064836</v>
      </c>
      <c r="H408">
        <f t="shared" si="83"/>
        <v>0.19769670544157383</v>
      </c>
      <c r="I408">
        <f t="shared" si="84"/>
        <v>5.986678562326217E-2</v>
      </c>
      <c r="J408" s="1">
        <f t="shared" si="91"/>
        <v>3.1718515075938976E+19</v>
      </c>
      <c r="K408" s="1">
        <f t="shared" si="85"/>
        <v>1.8988855423394478E+18</v>
      </c>
      <c r="L408" s="1">
        <f t="shared" si="88"/>
        <v>1.5859257537969488E+20</v>
      </c>
      <c r="M408">
        <v>7.8</v>
      </c>
      <c r="N408" s="2">
        <f t="shared" si="89"/>
        <v>1.0119733571246525</v>
      </c>
    </row>
    <row r="409" spans="1:14" x14ac:dyDescent="0.25">
      <c r="A409">
        <f t="shared" si="90"/>
        <v>38930</v>
      </c>
      <c r="B409">
        <f t="shared" si="80"/>
        <v>4070</v>
      </c>
      <c r="C409" s="1">
        <f t="shared" si="86"/>
        <v>2.1818894469880236E+21</v>
      </c>
      <c r="D409" s="1">
        <f t="shared" si="81"/>
        <v>390000000.00000006</v>
      </c>
      <c r="E409" s="1">
        <v>500000000</v>
      </c>
      <c r="F409" s="1">
        <f t="shared" si="87"/>
        <v>401821758416.56104</v>
      </c>
      <c r="G409">
        <f t="shared" si="82"/>
        <v>0.25769582940102925</v>
      </c>
      <c r="H409">
        <f t="shared" si="83"/>
        <v>0.19764593587160942</v>
      </c>
      <c r="I409">
        <f t="shared" si="84"/>
        <v>6.0049893529419834E-2</v>
      </c>
      <c r="J409" s="1">
        <f t="shared" si="91"/>
        <v>3.134209715649176E+19</v>
      </c>
      <c r="K409" s="1">
        <f t="shared" si="85"/>
        <v>1.8820895972360622E+18</v>
      </c>
      <c r="L409" s="1">
        <f t="shared" si="88"/>
        <v>1.5671048578245883E+20</v>
      </c>
      <c r="M409">
        <v>7.8</v>
      </c>
      <c r="N409" s="2">
        <f t="shared" si="89"/>
        <v>1.0120099787058841</v>
      </c>
    </row>
    <row r="410" spans="1:14" x14ac:dyDescent="0.25">
      <c r="A410">
        <f t="shared" si="90"/>
        <v>38920</v>
      </c>
      <c r="B410">
        <f t="shared" si="80"/>
        <v>4080</v>
      </c>
      <c r="C410" s="1">
        <f t="shared" si="86"/>
        <v>2.150920421929591E+21</v>
      </c>
      <c r="D410" s="1">
        <f t="shared" si="81"/>
        <v>390000000.00000012</v>
      </c>
      <c r="E410" s="1">
        <v>500000000</v>
      </c>
      <c r="F410" s="1">
        <f t="shared" si="87"/>
        <v>397038782800.41711</v>
      </c>
      <c r="G410">
        <f t="shared" si="82"/>
        <v>0.25782826975829404</v>
      </c>
      <c r="H410">
        <f t="shared" si="83"/>
        <v>0.19759516630164498</v>
      </c>
      <c r="I410">
        <f t="shared" si="84"/>
        <v>6.0233103456649062E-2</v>
      </c>
      <c r="J410" s="1">
        <f t="shared" si="91"/>
        <v>3.0969025058432532E+19</v>
      </c>
      <c r="K410" s="1">
        <f t="shared" si="85"/>
        <v>1.8653604902961239E+18</v>
      </c>
      <c r="L410" s="1">
        <f t="shared" si="88"/>
        <v>1.5484512529216271E+20</v>
      </c>
      <c r="M410">
        <v>7.8</v>
      </c>
      <c r="N410" s="2">
        <f t="shared" si="89"/>
        <v>1.0120466206913299</v>
      </c>
    </row>
    <row r="411" spans="1:14" x14ac:dyDescent="0.25">
      <c r="A411">
        <f t="shared" si="90"/>
        <v>38910</v>
      </c>
      <c r="B411">
        <f t="shared" si="80"/>
        <v>4090</v>
      </c>
      <c r="C411" s="1">
        <f t="shared" si="86"/>
        <v>2.1203211366973377E+21</v>
      </c>
      <c r="D411" s="1">
        <f t="shared" si="81"/>
        <v>390000000.00000012</v>
      </c>
      <c r="E411" s="1">
        <v>500000000</v>
      </c>
      <c r="F411" s="1">
        <f t="shared" si="87"/>
        <v>392298528618.63251</v>
      </c>
      <c r="G411">
        <f t="shared" si="82"/>
        <v>0.2579608122415229</v>
      </c>
      <c r="H411">
        <f t="shared" si="83"/>
        <v>0.19754439673168053</v>
      </c>
      <c r="I411">
        <f t="shared" si="84"/>
        <v>6.0416415509842364E-2</v>
      </c>
      <c r="J411" s="1">
        <f t="shared" si="91"/>
        <v>3.0599285232253338E+19</v>
      </c>
      <c r="K411" s="1">
        <f t="shared" si="85"/>
        <v>1.848699130896001E+18</v>
      </c>
      <c r="L411" s="1">
        <f t="shared" si="88"/>
        <v>1.5299642616126672E+20</v>
      </c>
      <c r="M411">
        <v>7.8</v>
      </c>
      <c r="N411" s="2">
        <f t="shared" si="89"/>
        <v>1.0120832831019684</v>
      </c>
    </row>
    <row r="412" spans="1:14" x14ac:dyDescent="0.25">
      <c r="A412">
        <f t="shared" si="90"/>
        <v>38900</v>
      </c>
      <c r="B412">
        <f t="shared" si="80"/>
        <v>4100</v>
      </c>
      <c r="C412" s="1">
        <f t="shared" si="86"/>
        <v>2.0900882727469997E+21</v>
      </c>
      <c r="D412" s="1">
        <f t="shared" si="81"/>
        <v>390000000.00000006</v>
      </c>
      <c r="E412" s="1">
        <v>500000000</v>
      </c>
      <c r="F412" s="1">
        <f t="shared" si="87"/>
        <v>387600819876.12878</v>
      </c>
      <c r="G412">
        <f t="shared" si="82"/>
        <v>0.25809345695574304</v>
      </c>
      <c r="H412">
        <f t="shared" si="83"/>
        <v>0.19749362716171609</v>
      </c>
      <c r="I412">
        <f t="shared" si="84"/>
        <v>6.0599829794026949E-2</v>
      </c>
      <c r="J412" s="1">
        <f t="shared" si="91"/>
        <v>3.0232863950338044E+19</v>
      </c>
      <c r="K412" s="1">
        <f t="shared" si="85"/>
        <v>1.8321064095764588E+18</v>
      </c>
      <c r="L412" s="1">
        <f t="shared" si="88"/>
        <v>1.5116431975169026E+20</v>
      </c>
      <c r="M412">
        <v>7.8</v>
      </c>
      <c r="N412" s="2">
        <f t="shared" si="89"/>
        <v>1.0121199659588054</v>
      </c>
    </row>
    <row r="413" spans="1:14" x14ac:dyDescent="0.25">
      <c r="A413">
        <f t="shared" si="90"/>
        <v>38890</v>
      </c>
      <c r="B413">
        <f t="shared" si="80"/>
        <v>4110</v>
      </c>
      <c r="C413" s="1">
        <f t="shared" si="86"/>
        <v>2.0602185254362811E+21</v>
      </c>
      <c r="D413" s="1">
        <f t="shared" si="81"/>
        <v>390000000.00000012</v>
      </c>
      <c r="E413" s="1">
        <v>500000000</v>
      </c>
      <c r="F413" s="1">
        <f t="shared" si="87"/>
        <v>382945478342.54675</v>
      </c>
      <c r="G413">
        <f t="shared" si="82"/>
        <v>0.25822620400611701</v>
      </c>
      <c r="H413">
        <f t="shared" si="83"/>
        <v>0.19744285759175162</v>
      </c>
      <c r="I413">
        <f t="shared" si="84"/>
        <v>6.0783346414365391E-2</v>
      </c>
      <c r="J413" s="1">
        <f t="shared" si="91"/>
        <v>2.9869747310718648E+19</v>
      </c>
      <c r="K413" s="1">
        <f t="shared" si="85"/>
        <v>1.8155831980969708E+18</v>
      </c>
      <c r="L413" s="1">
        <f t="shared" si="88"/>
        <v>1.4934873655359327E+20</v>
      </c>
      <c r="M413">
        <v>7.8</v>
      </c>
      <c r="N413" s="2">
        <f t="shared" si="89"/>
        <v>1.0121566692828732</v>
      </c>
    </row>
    <row r="414" spans="1:14" x14ac:dyDescent="0.25">
      <c r="A414">
        <f t="shared" si="90"/>
        <v>38880</v>
      </c>
      <c r="B414">
        <f t="shared" si="80"/>
        <v>4120</v>
      </c>
      <c r="C414" s="1">
        <f t="shared" si="86"/>
        <v>2.0307086041954611E+21</v>
      </c>
      <c r="D414" s="1">
        <f t="shared" si="81"/>
        <v>390000000.00000006</v>
      </c>
      <c r="E414" s="1">
        <v>500000000</v>
      </c>
      <c r="F414" s="1">
        <f t="shared" si="87"/>
        <v>378332323600.25671</v>
      </c>
      <c r="G414">
        <f t="shared" si="82"/>
        <v>0.25835905349794236</v>
      </c>
      <c r="H414">
        <f t="shared" si="83"/>
        <v>0.19739208802178718</v>
      </c>
      <c r="I414">
        <f t="shared" si="84"/>
        <v>6.0966965476155183E-2</v>
      </c>
      <c r="J414" s="1">
        <f t="shared" si="91"/>
        <v>2.9509921240820023E+19</v>
      </c>
      <c r="K414" s="1">
        <f t="shared" si="85"/>
        <v>1.7991303494931328E+18</v>
      </c>
      <c r="L414" s="1">
        <f t="shared" si="88"/>
        <v>1.4754960620410013E+20</v>
      </c>
      <c r="M414">
        <v>7.8</v>
      </c>
      <c r="N414" s="2">
        <f t="shared" si="89"/>
        <v>1.0121933930952309</v>
      </c>
    </row>
    <row r="415" spans="1:14" x14ac:dyDescent="0.25">
      <c r="A415">
        <f t="shared" si="90"/>
        <v>38870</v>
      </c>
      <c r="B415">
        <f t="shared" si="80"/>
        <v>4130</v>
      </c>
      <c r="C415" s="1">
        <f t="shared" si="86"/>
        <v>2.0015552326942686E+21</v>
      </c>
      <c r="D415" s="1">
        <f t="shared" si="81"/>
        <v>390000000.00000006</v>
      </c>
      <c r="E415" s="1">
        <v>500000000</v>
      </c>
      <c r="F415" s="1">
        <f t="shared" si="87"/>
        <v>373761173092.21252</v>
      </c>
      <c r="G415">
        <f t="shared" si="82"/>
        <v>0.25849200553665225</v>
      </c>
      <c r="H415">
        <f t="shared" si="83"/>
        <v>0.19734131845182273</v>
      </c>
      <c r="I415">
        <f t="shared" si="84"/>
        <v>6.1150687084829514E-2</v>
      </c>
      <c r="J415" s="1">
        <f t="shared" si="91"/>
        <v>2.9153371501192577E+19</v>
      </c>
      <c r="K415" s="1">
        <f t="shared" si="85"/>
        <v>1.7827486981372137E+18</v>
      </c>
      <c r="L415" s="1">
        <f t="shared" si="88"/>
        <v>1.4576685750596292E+20</v>
      </c>
      <c r="M415">
        <v>7.8</v>
      </c>
      <c r="N415" s="2">
        <f t="shared" si="89"/>
        <v>1.012230137416966</v>
      </c>
    </row>
    <row r="416" spans="1:14" x14ac:dyDescent="0.25">
      <c r="A416">
        <f t="shared" si="90"/>
        <v>38860</v>
      </c>
      <c r="B416">
        <f t="shared" si="80"/>
        <v>4140</v>
      </c>
      <c r="C416" s="1">
        <f t="shared" si="86"/>
        <v>1.9727551490050365E+21</v>
      </c>
      <c r="D416" s="1">
        <f t="shared" si="81"/>
        <v>390000000.00000006</v>
      </c>
      <c r="E416" s="1">
        <v>500000000</v>
      </c>
      <c r="F416" s="1">
        <f t="shared" si="87"/>
        <v>369231842169.64398</v>
      </c>
      <c r="G416">
        <f t="shared" si="82"/>
        <v>0.25862506022781545</v>
      </c>
      <c r="H416">
        <f t="shared" si="83"/>
        <v>0.19729054888185826</v>
      </c>
      <c r="I416">
        <f t="shared" si="84"/>
        <v>6.1334511345957188E-2</v>
      </c>
      <c r="J416" s="1">
        <f t="shared" si="91"/>
        <v>2.8800083689232232E+19</v>
      </c>
      <c r="K416" s="1">
        <f t="shared" si="85"/>
        <v>1.7664390598017308E+18</v>
      </c>
      <c r="L416" s="1">
        <f t="shared" si="88"/>
        <v>1.4400041844616118E+20</v>
      </c>
      <c r="M416">
        <v>7.8</v>
      </c>
      <c r="N416" s="2">
        <f t="shared" si="89"/>
        <v>1.0122669022691915</v>
      </c>
    </row>
    <row r="417" spans="1:14" x14ac:dyDescent="0.25">
      <c r="A417">
        <f t="shared" si="90"/>
        <v>38850</v>
      </c>
      <c r="B417">
        <f t="shared" si="80"/>
        <v>4150</v>
      </c>
      <c r="C417" s="1">
        <f t="shared" si="86"/>
        <v>1.9443051057621495E+21</v>
      </c>
      <c r="D417" s="1">
        <f t="shared" si="81"/>
        <v>390000000.00000006</v>
      </c>
      <c r="E417" s="1">
        <v>500000000</v>
      </c>
      <c r="F417" s="1">
        <f t="shared" si="87"/>
        <v>364744144139.57727</v>
      </c>
      <c r="G417">
        <f t="shared" si="82"/>
        <v>0.25875821767713664</v>
      </c>
      <c r="H417">
        <f t="shared" si="83"/>
        <v>0.19723977931189382</v>
      </c>
      <c r="I417">
        <f t="shared" si="84"/>
        <v>6.1518438365242817E-2</v>
      </c>
      <c r="J417" s="1">
        <f t="shared" si="91"/>
        <v>2.8450043242887025E+19</v>
      </c>
      <c r="K417" s="1">
        <f t="shared" si="85"/>
        <v>1.7502022317260383E+18</v>
      </c>
      <c r="L417" s="1">
        <f t="shared" si="88"/>
        <v>1.4225021621443515E+20</v>
      </c>
      <c r="M417">
        <v>7.8</v>
      </c>
      <c r="N417" s="2">
        <f t="shared" si="89"/>
        <v>1.0123036876730485</v>
      </c>
    </row>
    <row r="418" spans="1:14" x14ac:dyDescent="0.25">
      <c r="A418">
        <f t="shared" si="90"/>
        <v>38840</v>
      </c>
      <c r="B418">
        <f t="shared" si="80"/>
        <v>4160</v>
      </c>
      <c r="C418" s="1">
        <f t="shared" si="86"/>
        <v>1.9162018703177996E+21</v>
      </c>
      <c r="D418" s="1">
        <f t="shared" si="81"/>
        <v>390000000</v>
      </c>
      <c r="E418" s="1">
        <v>500000000</v>
      </c>
      <c r="F418" s="1">
        <f t="shared" si="87"/>
        <v>360297890312.17761</v>
      </c>
      <c r="G418">
        <f t="shared" si="82"/>
        <v>0.25889147799045648</v>
      </c>
      <c r="H418">
        <f t="shared" si="83"/>
        <v>0.19718900974192935</v>
      </c>
      <c r="I418">
        <f t="shared" si="84"/>
        <v>6.1702468248527126E-2</v>
      </c>
      <c r="J418" s="1">
        <f t="shared" si="91"/>
        <v>2.8103235444349858E+19</v>
      </c>
      <c r="K418" s="1">
        <f t="shared" si="85"/>
        <v>1.7340389926858793E+18</v>
      </c>
      <c r="L418" s="1">
        <f t="shared" si="88"/>
        <v>1.4051617722174928E+20</v>
      </c>
      <c r="M418">
        <v>7.8</v>
      </c>
      <c r="N418" s="2">
        <f t="shared" si="89"/>
        <v>1.0123404936497054</v>
      </c>
    </row>
    <row r="419" spans="1:14" x14ac:dyDescent="0.25">
      <c r="A419">
        <f t="shared" si="90"/>
        <v>38830</v>
      </c>
      <c r="B419">
        <f t="shared" si="80"/>
        <v>4170</v>
      </c>
      <c r="C419" s="1">
        <f t="shared" si="86"/>
        <v>1.8884422248940629E+21</v>
      </c>
      <c r="D419" s="1">
        <f t="shared" si="81"/>
        <v>389999999.99999994</v>
      </c>
      <c r="E419" s="1">
        <v>500000000</v>
      </c>
      <c r="F419" s="1">
        <f t="shared" si="87"/>
        <v>355892890047.90625</v>
      </c>
      <c r="G419">
        <f t="shared" si="82"/>
        <v>0.25902484127375225</v>
      </c>
      <c r="H419">
        <f t="shared" si="83"/>
        <v>0.19713824017196491</v>
      </c>
      <c r="I419">
        <f t="shared" si="84"/>
        <v>6.1886601101787342E-2</v>
      </c>
      <c r="J419" s="1">
        <f t="shared" si="91"/>
        <v>2.7759645423736689E+19</v>
      </c>
      <c r="K419" s="1">
        <f t="shared" si="85"/>
        <v>1.7179501030658488E+18</v>
      </c>
      <c r="L419" s="1">
        <f t="shared" si="88"/>
        <v>1.3879822711868342E+20</v>
      </c>
      <c r="M419">
        <v>7.8</v>
      </c>
      <c r="N419" s="2">
        <f t="shared" si="89"/>
        <v>1.0123773202203574</v>
      </c>
    </row>
    <row r="420" spans="1:14" x14ac:dyDescent="0.25">
      <c r="A420">
        <f t="shared" si="90"/>
        <v>38820</v>
      </c>
      <c r="B420">
        <f t="shared" si="80"/>
        <v>4180</v>
      </c>
      <c r="C420" s="1">
        <f t="shared" si="86"/>
        <v>1.8610229667313133E+21</v>
      </c>
      <c r="D420" s="1">
        <f t="shared" si="81"/>
        <v>390000000</v>
      </c>
      <c r="E420" s="1">
        <v>500000000</v>
      </c>
      <c r="F420" s="1">
        <f t="shared" si="87"/>
        <v>351528950804.48389</v>
      </c>
      <c r="G420">
        <f t="shared" si="82"/>
        <v>0.25915830763313735</v>
      </c>
      <c r="H420">
        <f t="shared" si="83"/>
        <v>0.19708747060200046</v>
      </c>
      <c r="I420">
        <f t="shared" si="84"/>
        <v>6.2070837031136888E-2</v>
      </c>
      <c r="J420" s="1">
        <f t="shared" si="91"/>
        <v>2.7419258162749743E+19</v>
      </c>
      <c r="K420" s="1">
        <f t="shared" si="85"/>
        <v>1.7019363049347092E+18</v>
      </c>
      <c r="L420" s="1">
        <f t="shared" si="88"/>
        <v>1.3709629081374871E+20</v>
      </c>
      <c r="M420">
        <v>7.8</v>
      </c>
      <c r="N420" s="2">
        <f t="shared" si="89"/>
        <v>1.0124141674062275</v>
      </c>
    </row>
    <row r="421" spans="1:14" x14ac:dyDescent="0.25">
      <c r="A421">
        <f t="shared" si="90"/>
        <v>38810</v>
      </c>
      <c r="B421">
        <f t="shared" si="80"/>
        <v>4190</v>
      </c>
      <c r="C421" s="1">
        <f t="shared" si="86"/>
        <v>1.8339409082329882E+21</v>
      </c>
      <c r="D421" s="1">
        <f t="shared" si="81"/>
        <v>389999999.99999994</v>
      </c>
      <c r="E421" s="1">
        <v>500000000</v>
      </c>
      <c r="F421" s="1">
        <f t="shared" si="87"/>
        <v>347205878183.6543</v>
      </c>
      <c r="G421">
        <f t="shared" si="82"/>
        <v>0.25929187717486218</v>
      </c>
      <c r="H421">
        <f t="shared" si="83"/>
        <v>0.19703670103203602</v>
      </c>
      <c r="I421">
        <f t="shared" si="84"/>
        <v>6.2255176142826163E-2</v>
      </c>
      <c r="J421" s="1">
        <f t="shared" si="91"/>
        <v>2.7082058498325037E+19</v>
      </c>
      <c r="K421" s="1">
        <f t="shared" si="85"/>
        <v>1.6859983221235474E+18</v>
      </c>
      <c r="L421" s="1">
        <f t="shared" si="88"/>
        <v>1.3541029249162515E+20</v>
      </c>
      <c r="M421">
        <v>7.8</v>
      </c>
      <c r="N421" s="2">
        <f t="shared" si="89"/>
        <v>1.0124510352285652</v>
      </c>
    </row>
    <row r="422" spans="1:14" x14ac:dyDescent="0.25">
      <c r="A422">
        <f t="shared" si="90"/>
        <v>38800</v>
      </c>
      <c r="B422">
        <f t="shared" si="80"/>
        <v>4200</v>
      </c>
      <c r="C422" s="1">
        <f t="shared" si="86"/>
        <v>1.8071928771067243E+21</v>
      </c>
      <c r="D422" s="1">
        <f t="shared" si="81"/>
        <v>389999999.99999994</v>
      </c>
      <c r="E422" s="1">
        <v>500000000</v>
      </c>
      <c r="F422" s="1">
        <f t="shared" si="87"/>
        <v>342923475977.73969</v>
      </c>
      <c r="G422">
        <f t="shared" si="82"/>
        <v>0.25942555000531409</v>
      </c>
      <c r="H422">
        <f t="shared" si="83"/>
        <v>0.19698593146207155</v>
      </c>
      <c r="I422">
        <f t="shared" si="84"/>
        <v>6.2439618543242537E-2</v>
      </c>
      <c r="J422" s="1">
        <f t="shared" si="91"/>
        <v>2.6748031126263697E+19</v>
      </c>
      <c r="K422" s="1">
        <f t="shared" si="85"/>
        <v>1.6701368603066834E+18</v>
      </c>
      <c r="L422" s="1">
        <f t="shared" si="88"/>
        <v>1.3374015563131847E+20</v>
      </c>
      <c r="M422">
        <v>7.8</v>
      </c>
      <c r="N422" s="2">
        <f t="shared" si="89"/>
        <v>1.0124879237086486</v>
      </c>
    </row>
    <row r="423" spans="1:14" x14ac:dyDescent="0.25">
      <c r="A423">
        <f t="shared" si="90"/>
        <v>38790</v>
      </c>
      <c r="B423">
        <f t="shared" si="80"/>
        <v>4210</v>
      </c>
      <c r="C423" s="1">
        <f t="shared" si="86"/>
        <v>1.7807757165018777E+21</v>
      </c>
      <c r="D423" s="1">
        <f t="shared" si="81"/>
        <v>390000000</v>
      </c>
      <c r="E423" s="1">
        <v>500000000</v>
      </c>
      <c r="F423" s="1">
        <f t="shared" si="87"/>
        <v>338681546215.98248</v>
      </c>
      <c r="G423">
        <f t="shared" si="82"/>
        <v>0.25955932623101724</v>
      </c>
      <c r="H423">
        <f t="shared" si="83"/>
        <v>0.19693516189210711</v>
      </c>
      <c r="I423">
        <f t="shared" si="84"/>
        <v>6.2624164338910132E-2</v>
      </c>
      <c r="J423" s="1">
        <f t="shared" si="91"/>
        <v>2.6417160604846633E+19</v>
      </c>
      <c r="K423" s="1">
        <f t="shared" si="85"/>
        <v>1.6543526070852982E+18</v>
      </c>
      <c r="L423" s="1">
        <f t="shared" si="88"/>
        <v>1.3208580302423317E+20</v>
      </c>
      <c r="M423">
        <v>7.8</v>
      </c>
      <c r="N423" s="2">
        <f t="shared" si="89"/>
        <v>1.0125248328677821</v>
      </c>
    </row>
    <row r="424" spans="1:14" x14ac:dyDescent="0.25">
      <c r="A424">
        <f t="shared" si="90"/>
        <v>38780</v>
      </c>
      <c r="B424">
        <f t="shared" ref="B424:B487" si="92">43000-A424</f>
        <v>4220</v>
      </c>
      <c r="C424" s="1">
        <f t="shared" si="86"/>
        <v>1.7546862851434459E+21</v>
      </c>
      <c r="D424" s="1">
        <f t="shared" ref="D424:D487" si="93">L424/F424</f>
        <v>390000000.00000006</v>
      </c>
      <c r="E424" s="1">
        <v>500000000</v>
      </c>
      <c r="F424" s="1">
        <f t="shared" si="87"/>
        <v>334479889210.6651</v>
      </c>
      <c r="G424">
        <f t="shared" ref="G424:G487" si="94">9.84*POWER(6300/A424,2)</f>
        <v>0.25969320595863365</v>
      </c>
      <c r="H424">
        <f t="shared" ref="H424:H487" si="95">4*PI()*PI()*A424*1000/24/25/3600/3600</f>
        <v>0.19688439232214267</v>
      </c>
      <c r="I424">
        <f t="shared" ref="I424:I487" si="96">G424-H424</f>
        <v>6.280881363649099E-2</v>
      </c>
      <c r="J424" s="1">
        <f t="shared" si="91"/>
        <v>2.6089431358431875E+19</v>
      </c>
      <c r="K424" s="1">
        <f t="shared" ref="K424:K487" si="97">J424*I424</f>
        <v>1.6386462320737715E+18</v>
      </c>
      <c r="L424" s="1">
        <f t="shared" si="88"/>
        <v>1.304471567921594E+20</v>
      </c>
      <c r="M424">
        <v>7.8</v>
      </c>
      <c r="N424" s="2">
        <f t="shared" si="89"/>
        <v>1.0125617627272983</v>
      </c>
    </row>
    <row r="425" spans="1:14" x14ac:dyDescent="0.25">
      <c r="A425">
        <f t="shared" si="90"/>
        <v>38770</v>
      </c>
      <c r="B425">
        <f t="shared" si="92"/>
        <v>4230</v>
      </c>
      <c r="C425" s="1">
        <f t="shared" si="86"/>
        <v>1.7289214574624118E+21</v>
      </c>
      <c r="D425" s="1">
        <f t="shared" si="93"/>
        <v>390000000</v>
      </c>
      <c r="E425" s="1">
        <v>500000000</v>
      </c>
      <c r="F425" s="1">
        <f t="shared" si="87"/>
        <v>330318303603.00208</v>
      </c>
      <c r="G425">
        <f t="shared" si="94"/>
        <v>0.25982718929496246</v>
      </c>
      <c r="H425">
        <f t="shared" si="95"/>
        <v>0.19683362275217822</v>
      </c>
      <c r="I425">
        <f t="shared" si="96"/>
        <v>6.2993566542784235E-2</v>
      </c>
      <c r="J425" s="1">
        <f t="shared" si="91"/>
        <v>2.5764827681034158E+19</v>
      </c>
      <c r="K425" s="1">
        <f t="shared" si="97"/>
        <v>1.6230183869885944E+18</v>
      </c>
      <c r="L425" s="1">
        <f t="shared" si="88"/>
        <v>1.2882413840517081E+20</v>
      </c>
      <c r="M425">
        <v>7.8</v>
      </c>
      <c r="N425" s="2">
        <f t="shared" si="89"/>
        <v>1.0125987133085568</v>
      </c>
    </row>
    <row r="426" spans="1:14" x14ac:dyDescent="0.25">
      <c r="A426">
        <f t="shared" si="90"/>
        <v>38760</v>
      </c>
      <c r="B426">
        <f t="shared" si="92"/>
        <v>4240</v>
      </c>
      <c r="C426" s="1">
        <f t="shared" si="86"/>
        <v>1.7034781237225256E+21</v>
      </c>
      <c r="D426" s="1">
        <f t="shared" si="93"/>
        <v>390000000</v>
      </c>
      <c r="E426" s="1">
        <v>500000000</v>
      </c>
      <c r="F426" s="1">
        <f t="shared" si="87"/>
        <v>326196586408.79718</v>
      </c>
      <c r="G426">
        <f t="shared" si="94"/>
        <v>0.25996127634694088</v>
      </c>
      <c r="H426">
        <f t="shared" si="95"/>
        <v>0.19678285318221375</v>
      </c>
      <c r="I426">
        <f t="shared" si="96"/>
        <v>6.3178423164727132E-2</v>
      </c>
      <c r="J426" s="1">
        <f t="shared" si="91"/>
        <v>2.5443333739886174E+19</v>
      </c>
      <c r="K426" s="1">
        <f t="shared" si="97"/>
        <v>1.6074697057399081E+18</v>
      </c>
      <c r="L426" s="1">
        <f t="shared" si="88"/>
        <v>1.272166686994309E+20</v>
      </c>
      <c r="M426">
        <v>7.8</v>
      </c>
      <c r="N426" s="2">
        <f t="shared" si="89"/>
        <v>1.0126356846329454</v>
      </c>
    </row>
    <row r="427" spans="1:14" x14ac:dyDescent="0.25">
      <c r="A427">
        <f t="shared" si="90"/>
        <v>38750</v>
      </c>
      <c r="B427">
        <f t="shared" si="92"/>
        <v>4250</v>
      </c>
      <c r="C427" s="1">
        <f t="shared" si="86"/>
        <v>1.6783531901435445E+21</v>
      </c>
      <c r="D427" s="1">
        <f t="shared" si="93"/>
        <v>390000000.00000006</v>
      </c>
      <c r="E427" s="1">
        <v>500000000</v>
      </c>
      <c r="F427" s="1">
        <f t="shared" si="87"/>
        <v>322114533063.85986</v>
      </c>
      <c r="G427">
        <f t="shared" si="94"/>
        <v>0.26009546722164406</v>
      </c>
      <c r="H427">
        <f t="shared" si="95"/>
        <v>0.19673208361224931</v>
      </c>
      <c r="I427">
        <f t="shared" si="96"/>
        <v>6.3363383609394752E-2</v>
      </c>
      <c r="J427" s="1">
        <f t="shared" si="91"/>
        <v>2.5124933578981069E+19</v>
      </c>
      <c r="K427" s="1">
        <f t="shared" si="97"/>
        <v>1.5920008045255409E+18</v>
      </c>
      <c r="L427" s="1">
        <f t="shared" si="88"/>
        <v>1.2562466789490536E+20</v>
      </c>
      <c r="M427">
        <v>7.8</v>
      </c>
      <c r="N427" s="2">
        <f t="shared" si="89"/>
        <v>1.012672676721879</v>
      </c>
    </row>
    <row r="428" spans="1:14" x14ac:dyDescent="0.25">
      <c r="A428">
        <f t="shared" si="90"/>
        <v>38740</v>
      </c>
      <c r="B428">
        <f t="shared" si="92"/>
        <v>4260</v>
      </c>
      <c r="C428" s="1">
        <f t="shared" si="86"/>
        <v>1.6535435790209489E+21</v>
      </c>
      <c r="D428" s="1">
        <f t="shared" si="93"/>
        <v>390000000.00000006</v>
      </c>
      <c r="E428" s="1">
        <v>500000000</v>
      </c>
      <c r="F428" s="1">
        <f t="shared" si="87"/>
        <v>318071937469.17383</v>
      </c>
      <c r="G428">
        <f t="shared" si="94"/>
        <v>0.26022976202628534</v>
      </c>
      <c r="H428">
        <f t="shared" si="95"/>
        <v>0.19668131404228484</v>
      </c>
      <c r="I428">
        <f t="shared" si="96"/>
        <v>6.35484479840005E-2</v>
      </c>
      <c r="J428" s="1">
        <f t="shared" si="91"/>
        <v>2.4809611122595561E+19</v>
      </c>
      <c r="K428" s="1">
        <f t="shared" si="97"/>
        <v>1.5766122819275443E+18</v>
      </c>
      <c r="L428" s="1">
        <f t="shared" si="88"/>
        <v>1.2404805561297781E+20</v>
      </c>
      <c r="M428">
        <v>7.8</v>
      </c>
      <c r="N428" s="2">
        <f t="shared" si="89"/>
        <v>1.0127096895968002</v>
      </c>
    </row>
    <row r="429" spans="1:14" x14ac:dyDescent="0.25">
      <c r="A429">
        <f t="shared" si="90"/>
        <v>38730</v>
      </c>
      <c r="B429">
        <f t="shared" si="92"/>
        <v>4270</v>
      </c>
      <c r="C429" s="1">
        <f t="shared" si="86"/>
        <v>1.6290462288421556E+21</v>
      </c>
      <c r="D429" s="1">
        <f t="shared" si="93"/>
        <v>390000000</v>
      </c>
      <c r="E429" s="1">
        <v>500000000</v>
      </c>
      <c r="F429" s="1">
        <f t="shared" si="87"/>
        <v>314068592035.81195</v>
      </c>
      <c r="G429">
        <f t="shared" si="94"/>
        <v>0.26036416086821651</v>
      </c>
      <c r="H429">
        <f t="shared" si="95"/>
        <v>0.19663054447232037</v>
      </c>
      <c r="I429">
        <f t="shared" si="96"/>
        <v>6.3733616395896142E-2</v>
      </c>
      <c r="J429" s="1">
        <f t="shared" si="91"/>
        <v>2.4497350178793333E+19</v>
      </c>
      <c r="K429" s="1">
        <f t="shared" si="97"/>
        <v>1.5613047190111521E+18</v>
      </c>
      <c r="L429" s="1">
        <f t="shared" si="88"/>
        <v>1.2248675089396666E+20</v>
      </c>
      <c r="M429">
        <v>7.8</v>
      </c>
      <c r="N429" s="2">
        <f t="shared" si="89"/>
        <v>1.0127467232791791</v>
      </c>
    </row>
    <row r="430" spans="1:14" x14ac:dyDescent="0.25">
      <c r="A430">
        <f t="shared" si="90"/>
        <v>38720</v>
      </c>
      <c r="B430">
        <f t="shared" si="92"/>
        <v>4280</v>
      </c>
      <c r="C430" s="1">
        <f t="shared" si="86"/>
        <v>1.6048580943992476E+21</v>
      </c>
      <c r="D430" s="1">
        <f t="shared" si="93"/>
        <v>390000000</v>
      </c>
      <c r="E430" s="1">
        <v>500000000</v>
      </c>
      <c r="F430" s="1">
        <f t="shared" si="87"/>
        <v>310104287729.59113</v>
      </c>
      <c r="G430">
        <f t="shared" si="94"/>
        <v>0.26049866385492793</v>
      </c>
      <c r="H430">
        <f t="shared" si="95"/>
        <v>0.19657977490235598</v>
      </c>
      <c r="I430">
        <f t="shared" si="96"/>
        <v>6.3918888952571945E-2</v>
      </c>
      <c r="J430" s="1">
        <f t="shared" si="91"/>
        <v>2.4188134442908103E+19</v>
      </c>
      <c r="K430" s="1">
        <f t="shared" si="97"/>
        <v>1.5460786794261238E+18</v>
      </c>
      <c r="L430" s="1">
        <f t="shared" si="88"/>
        <v>1.2094067221454053E+20</v>
      </c>
      <c r="M430">
        <v>7.8</v>
      </c>
      <c r="N430" s="2">
        <f t="shared" si="89"/>
        <v>1.0127837777905144</v>
      </c>
    </row>
    <row r="431" spans="1:14" x14ac:dyDescent="0.25">
      <c r="A431">
        <f t="shared" si="90"/>
        <v>38710</v>
      </c>
      <c r="B431">
        <f t="shared" si="92"/>
        <v>4290</v>
      </c>
      <c r="C431" s="1">
        <f t="shared" si="86"/>
        <v>1.5809761468982417E+21</v>
      </c>
      <c r="D431" s="1">
        <f t="shared" si="93"/>
        <v>390000000</v>
      </c>
      <c r="E431" s="1">
        <v>500000000</v>
      </c>
      <c r="F431" s="1">
        <f t="shared" si="87"/>
        <v>306178814115.46179</v>
      </c>
      <c r="G431">
        <f t="shared" si="94"/>
        <v>0.26063327109404888</v>
      </c>
      <c r="H431">
        <f t="shared" si="95"/>
        <v>0.19652900533239148</v>
      </c>
      <c r="I431">
        <f t="shared" si="96"/>
        <v>6.4104265761657397E-2</v>
      </c>
      <c r="J431" s="1">
        <f t="shared" si="91"/>
        <v>2.3881947501006021E+19</v>
      </c>
      <c r="K431" s="1">
        <f t="shared" si="97"/>
        <v>1.5309347095104397E+18</v>
      </c>
      <c r="L431" s="1">
        <f t="shared" si="88"/>
        <v>1.1940973750503009E+20</v>
      </c>
      <c r="M431">
        <v>7.8</v>
      </c>
      <c r="N431" s="2">
        <f t="shared" si="89"/>
        <v>1.0128208531523315</v>
      </c>
    </row>
    <row r="432" spans="1:14" x14ac:dyDescent="0.25">
      <c r="A432">
        <f t="shared" si="90"/>
        <v>38700</v>
      </c>
      <c r="B432">
        <f t="shared" si="92"/>
        <v>4300</v>
      </c>
      <c r="C432" s="1">
        <f t="shared" si="86"/>
        <v>1.5573973740649149E+21</v>
      </c>
      <c r="D432" s="1">
        <f t="shared" si="93"/>
        <v>390000000</v>
      </c>
      <c r="E432" s="1">
        <v>500000000</v>
      </c>
      <c r="F432" s="1">
        <f t="shared" si="87"/>
        <v>302291959401.62524</v>
      </c>
      <c r="G432">
        <f t="shared" si="94"/>
        <v>0.26076798269334778</v>
      </c>
      <c r="H432">
        <f t="shared" si="95"/>
        <v>0.19647823576242707</v>
      </c>
      <c r="I432">
        <f t="shared" si="96"/>
        <v>6.428974693092071E-2</v>
      </c>
      <c r="J432" s="1">
        <f t="shared" si="91"/>
        <v>2.3578772833326768E+19</v>
      </c>
      <c r="K432" s="1">
        <f t="shared" si="97"/>
        <v>1.5158733383962463E+18</v>
      </c>
      <c r="L432" s="1">
        <f t="shared" si="88"/>
        <v>1.1789386416663385E+20</v>
      </c>
      <c r="M432">
        <v>7.8</v>
      </c>
      <c r="N432" s="2">
        <f t="shared" si="89"/>
        <v>1.0128579493861842</v>
      </c>
    </row>
    <row r="433" spans="1:14" x14ac:dyDescent="0.25">
      <c r="A433">
        <f t="shared" si="90"/>
        <v>38690</v>
      </c>
      <c r="B433">
        <f t="shared" si="92"/>
        <v>4310</v>
      </c>
      <c r="C433" s="1">
        <f t="shared" si="86"/>
        <v>1.5341187802472118E+21</v>
      </c>
      <c r="D433" s="1">
        <f t="shared" si="93"/>
        <v>390000000.00000006</v>
      </c>
      <c r="E433" s="1">
        <v>500000000</v>
      </c>
      <c r="F433" s="1">
        <f t="shared" si="87"/>
        <v>298443510483.37372</v>
      </c>
      <c r="G433">
        <f t="shared" si="94"/>
        <v>0.26090279876073214</v>
      </c>
      <c r="H433">
        <f t="shared" si="95"/>
        <v>0.19642746619246257</v>
      </c>
      <c r="I433">
        <f t="shared" si="96"/>
        <v>6.4475332568269567E-2</v>
      </c>
      <c r="J433" s="1">
        <f t="shared" si="91"/>
        <v>2.3278593817703154E+19</v>
      </c>
      <c r="K433" s="1">
        <f t="shared" si="97"/>
        <v>1.5008950781180746E+18</v>
      </c>
      <c r="L433" s="1">
        <f t="shared" si="88"/>
        <v>1.1639296908851577E+20</v>
      </c>
      <c r="M433">
        <v>7.8</v>
      </c>
      <c r="N433" s="2">
        <f t="shared" si="89"/>
        <v>1.012895066513654</v>
      </c>
    </row>
    <row r="434" spans="1:14" x14ac:dyDescent="0.25">
      <c r="A434">
        <f t="shared" si="90"/>
        <v>38680</v>
      </c>
      <c r="B434">
        <f t="shared" si="92"/>
        <v>4320</v>
      </c>
      <c r="C434" s="1">
        <f t="shared" si="86"/>
        <v>1.5111373865142533E+21</v>
      </c>
      <c r="D434" s="1">
        <f t="shared" si="93"/>
        <v>390000000.00000006</v>
      </c>
      <c r="E434" s="1">
        <v>500000000</v>
      </c>
      <c r="F434" s="1">
        <f t="shared" si="87"/>
        <v>294633252986.64752</v>
      </c>
      <c r="G434">
        <f t="shared" si="94"/>
        <v>0.26103771940424919</v>
      </c>
      <c r="H434">
        <f t="shared" si="95"/>
        <v>0.19637669662249813</v>
      </c>
      <c r="I434">
        <f t="shared" si="96"/>
        <v>6.4661022781751065E-2</v>
      </c>
      <c r="J434" s="1">
        <f t="shared" si="91"/>
        <v>2.2981393732958503E+19</v>
      </c>
      <c r="K434" s="1">
        <f t="shared" si="97"/>
        <v>1.486000423723221E+18</v>
      </c>
      <c r="L434" s="1">
        <f t="shared" si="88"/>
        <v>1.1490696866479255E+20</v>
      </c>
      <c r="M434">
        <v>7.8</v>
      </c>
      <c r="N434" s="2">
        <f t="shared" si="89"/>
        <v>1.0129322045563502</v>
      </c>
    </row>
    <row r="435" spans="1:14" x14ac:dyDescent="0.25">
      <c r="A435">
        <f t="shared" si="90"/>
        <v>38670</v>
      </c>
      <c r="B435">
        <f t="shared" si="92"/>
        <v>4330</v>
      </c>
      <c r="C435" s="1">
        <f t="shared" si="86"/>
        <v>1.4884502307519718E+21</v>
      </c>
      <c r="D435" s="1">
        <f t="shared" si="93"/>
        <v>390000000.00000006</v>
      </c>
      <c r="E435" s="1">
        <v>500000000</v>
      </c>
      <c r="F435" s="1">
        <f t="shared" si="87"/>
        <v>290860971311.30322</v>
      </c>
      <c r="G435">
        <f t="shared" si="94"/>
        <v>0.26117274473208579</v>
      </c>
      <c r="H435">
        <f t="shared" si="95"/>
        <v>0.19632592705253374</v>
      </c>
      <c r="I435">
        <f t="shared" si="96"/>
        <v>6.4846817679552055E-2</v>
      </c>
      <c r="J435" s="1">
        <f t="shared" si="91"/>
        <v>2.2687155762281648E+19</v>
      </c>
      <c r="K435" s="1">
        <f t="shared" si="97"/>
        <v>1.4711898533842767E+18</v>
      </c>
      <c r="L435" s="1">
        <f t="shared" si="88"/>
        <v>1.1343577881140827E+20</v>
      </c>
      <c r="M435">
        <v>7.8</v>
      </c>
      <c r="N435" s="2">
        <f t="shared" si="89"/>
        <v>1.0129693635359105</v>
      </c>
    </row>
    <row r="436" spans="1:14" x14ac:dyDescent="0.25">
      <c r="A436">
        <f t="shared" si="90"/>
        <v>38660</v>
      </c>
      <c r="B436">
        <f t="shared" si="92"/>
        <v>4340</v>
      </c>
      <c r="C436" s="1">
        <f t="shared" si="86"/>
        <v>1.4660543677553928E+21</v>
      </c>
      <c r="D436" s="1">
        <f t="shared" si="93"/>
        <v>390000000</v>
      </c>
      <c r="E436" s="1">
        <v>500000000</v>
      </c>
      <c r="F436" s="1">
        <f t="shared" si="87"/>
        <v>287126448674.0885</v>
      </c>
      <c r="G436">
        <f t="shared" si="94"/>
        <v>0.26130787485256884</v>
      </c>
      <c r="H436">
        <f t="shared" si="95"/>
        <v>0.19627515748256924</v>
      </c>
      <c r="I436">
        <f t="shared" si="96"/>
        <v>6.5032717369999604E-2</v>
      </c>
      <c r="J436" s="1">
        <f t="shared" si="91"/>
        <v>2.2395862996578902E+19</v>
      </c>
      <c r="K436" s="1">
        <f t="shared" si="97"/>
        <v>1.4564638285137482E+18</v>
      </c>
      <c r="L436" s="1">
        <f t="shared" si="88"/>
        <v>1.1197931498289452E+20</v>
      </c>
      <c r="M436">
        <v>7.8</v>
      </c>
      <c r="N436" s="2">
        <f t="shared" si="89"/>
        <v>1.0130065434739999</v>
      </c>
    </row>
    <row r="437" spans="1:14" x14ac:dyDescent="0.25">
      <c r="A437">
        <f t="shared" si="90"/>
        <v>38650</v>
      </c>
      <c r="B437">
        <f t="shared" si="92"/>
        <v>4350</v>
      </c>
      <c r="C437" s="1">
        <f t="shared" si="86"/>
        <v>1.4439468693175901E+21</v>
      </c>
      <c r="D437" s="1">
        <f t="shared" si="93"/>
        <v>390000000.00000006</v>
      </c>
      <c r="E437" s="1">
        <v>500000000</v>
      </c>
      <c r="F437" s="1">
        <f t="shared" si="87"/>
        <v>283429467151.3175</v>
      </c>
      <c r="G437">
        <f t="shared" si="94"/>
        <v>0.26144310987416514</v>
      </c>
      <c r="H437">
        <f t="shared" si="95"/>
        <v>0.19622438791260477</v>
      </c>
      <c r="I437">
        <f t="shared" si="96"/>
        <v>6.5218721961560366E-2</v>
      </c>
      <c r="J437" s="1">
        <f t="shared" si="91"/>
        <v>2.2107498437802762E+19</v>
      </c>
      <c r="K437" s="1">
        <f t="shared" si="97"/>
        <v>1.4418227938806884E+18</v>
      </c>
      <c r="L437" s="1">
        <f t="shared" si="88"/>
        <v>1.1053749218901384E+20</v>
      </c>
      <c r="M437">
        <v>7.8</v>
      </c>
      <c r="N437" s="2">
        <f t="shared" si="89"/>
        <v>1.0130437443923122</v>
      </c>
    </row>
    <row r="438" spans="1:14" x14ac:dyDescent="0.25">
      <c r="A438">
        <f t="shared" si="90"/>
        <v>38640</v>
      </c>
      <c r="B438">
        <f t="shared" si="92"/>
        <v>4360</v>
      </c>
      <c r="C438" s="1">
        <f t="shared" si="86"/>
        <v>1.4221248243153332E+21</v>
      </c>
      <c r="D438" s="1">
        <f t="shared" si="93"/>
        <v>390000000.00000006</v>
      </c>
      <c r="E438" s="1">
        <v>500000000</v>
      </c>
      <c r="F438" s="1">
        <f t="shared" si="87"/>
        <v>279769807721.24219</v>
      </c>
      <c r="G438">
        <f t="shared" si="94"/>
        <v>0.26157844990548207</v>
      </c>
      <c r="H438">
        <f t="shared" si="95"/>
        <v>0.19617361834264033</v>
      </c>
      <c r="I438">
        <f t="shared" si="96"/>
        <v>6.5404831562841742E-2</v>
      </c>
      <c r="J438" s="1">
        <f t="shared" si="91"/>
        <v>2.1822045002256892E+19</v>
      </c>
      <c r="K438" s="1">
        <f t="shared" si="97"/>
        <v>1.4272671777293645E+18</v>
      </c>
      <c r="L438" s="1">
        <f t="shared" si="88"/>
        <v>1.0911022501128448E+20</v>
      </c>
      <c r="M438">
        <v>7.8</v>
      </c>
      <c r="N438" s="2">
        <f t="shared" si="89"/>
        <v>1.0130809663125684</v>
      </c>
    </row>
    <row r="439" spans="1:14" x14ac:dyDescent="0.25">
      <c r="A439">
        <f t="shared" si="90"/>
        <v>38630</v>
      </c>
      <c r="B439">
        <f t="shared" si="92"/>
        <v>4370</v>
      </c>
      <c r="C439" s="1">
        <f t="shared" si="86"/>
        <v>1.4005853387914561E+21</v>
      </c>
      <c r="D439" s="1">
        <f t="shared" si="93"/>
        <v>390000000.00000006</v>
      </c>
      <c r="E439" s="1">
        <v>500000000</v>
      </c>
      <c r="F439" s="1">
        <f t="shared" si="87"/>
        <v>276147250306.11444</v>
      </c>
      <c r="G439">
        <f t="shared" si="94"/>
        <v>0.26171389505526749</v>
      </c>
      <c r="H439">
        <f t="shared" si="95"/>
        <v>0.19612284877267588</v>
      </c>
      <c r="I439">
        <f t="shared" si="96"/>
        <v>6.5591046282591603E-2</v>
      </c>
      <c r="J439" s="1">
        <f t="shared" si="91"/>
        <v>2.153948552387693E+19</v>
      </c>
      <c r="K439" s="1">
        <f t="shared" si="97"/>
        <v>1.4127973918998236E+18</v>
      </c>
      <c r="L439" s="1">
        <f t="shared" si="88"/>
        <v>1.0769742761938466E+20</v>
      </c>
      <c r="M439">
        <v>7.8</v>
      </c>
      <c r="N439" s="2">
        <f t="shared" si="89"/>
        <v>1.0131182092565183</v>
      </c>
    </row>
    <row r="440" spans="1:14" x14ac:dyDescent="0.25">
      <c r="A440">
        <f t="shared" si="90"/>
        <v>38620</v>
      </c>
      <c r="B440">
        <f t="shared" si="92"/>
        <v>4380</v>
      </c>
      <c r="C440" s="1">
        <f t="shared" si="86"/>
        <v>1.3793255360339693E+21</v>
      </c>
      <c r="D440" s="1">
        <f t="shared" si="93"/>
        <v>390000000.00000012</v>
      </c>
      <c r="E440" s="1">
        <v>500000000</v>
      </c>
      <c r="F440" s="1">
        <f t="shared" si="87"/>
        <v>272561573813.93399</v>
      </c>
      <c r="G440">
        <f t="shared" si="94"/>
        <v>0.26184944543241034</v>
      </c>
      <c r="H440">
        <f t="shared" si="95"/>
        <v>0.19607207920271141</v>
      </c>
      <c r="I440">
        <f t="shared" si="96"/>
        <v>6.577736622969893E-2</v>
      </c>
      <c r="J440" s="1">
        <f t="shared" si="91"/>
        <v>2.125980275748685E+19</v>
      </c>
      <c r="K440" s="1">
        <f t="shared" si="97"/>
        <v>1.3984138319503757E+18</v>
      </c>
      <c r="L440" s="1">
        <f t="shared" si="88"/>
        <v>1.0629901378743429E+20</v>
      </c>
      <c r="M440">
        <v>7.8</v>
      </c>
      <c r="N440" s="2">
        <f t="shared" si="89"/>
        <v>1.0131554732459398</v>
      </c>
    </row>
    <row r="441" spans="1:14" x14ac:dyDescent="0.25">
      <c r="A441">
        <f t="shared" si="90"/>
        <v>38610</v>
      </c>
      <c r="B441">
        <f t="shared" si="92"/>
        <v>4390</v>
      </c>
      <c r="C441" s="1">
        <f t="shared" si="86"/>
        <v>1.3583425566519389E+21</v>
      </c>
      <c r="D441" s="1">
        <f t="shared" si="93"/>
        <v>390000000.00000006</v>
      </c>
      <c r="E441" s="1">
        <v>500000000</v>
      </c>
      <c r="F441" s="1">
        <f t="shared" si="87"/>
        <v>269012556179.8779</v>
      </c>
      <c r="G441">
        <f t="shared" si="94"/>
        <v>0.26198510114594031</v>
      </c>
      <c r="H441">
        <f t="shared" si="95"/>
        <v>0.196021309632747</v>
      </c>
      <c r="I441">
        <f t="shared" si="96"/>
        <v>6.5963791513193315E-2</v>
      </c>
      <c r="J441" s="1">
        <f t="shared" si="91"/>
        <v>2.0982979382030475E+19</v>
      </c>
      <c r="K441" s="1">
        <f t="shared" si="97"/>
        <v>1.3841168772818921E+18</v>
      </c>
      <c r="L441" s="1">
        <f t="shared" si="88"/>
        <v>1.049148969101524E+20</v>
      </c>
      <c r="M441">
        <v>7.8</v>
      </c>
      <c r="N441" s="2">
        <f t="shared" si="89"/>
        <v>1.0131927583026386</v>
      </c>
    </row>
    <row r="442" spans="1:14" x14ac:dyDescent="0.25">
      <c r="A442">
        <f t="shared" si="90"/>
        <v>38600</v>
      </c>
      <c r="B442">
        <f t="shared" si="92"/>
        <v>4400</v>
      </c>
      <c r="C442" s="1">
        <f t="shared" si="86"/>
        <v>1.3376335586481613E+21</v>
      </c>
      <c r="D442" s="1">
        <f t="shared" si="93"/>
        <v>390000000.00000006</v>
      </c>
      <c r="E442" s="1">
        <v>500000000</v>
      </c>
      <c r="F442" s="1">
        <f t="shared" si="87"/>
        <v>265499974407.40634</v>
      </c>
      <c r="G442">
        <f t="shared" si="94"/>
        <v>0.26212086230502829</v>
      </c>
      <c r="H442">
        <f t="shared" si="95"/>
        <v>0.1959705400627825</v>
      </c>
      <c r="I442">
        <f t="shared" si="96"/>
        <v>6.615032224224579E-2</v>
      </c>
      <c r="J442" s="1">
        <f t="shared" si="91"/>
        <v>2.0708998003777696E+19</v>
      </c>
      <c r="K442" s="1">
        <f t="shared" si="97"/>
        <v>1.3699068912639194E+18</v>
      </c>
      <c r="L442" s="1">
        <f t="shared" si="88"/>
        <v>1.0354499001888848E+20</v>
      </c>
      <c r="M442">
        <v>7.8</v>
      </c>
      <c r="N442" s="2">
        <f t="shared" si="89"/>
        <v>1.0132300644484491</v>
      </c>
    </row>
    <row r="443" spans="1:14" x14ac:dyDescent="0.25">
      <c r="A443">
        <f t="shared" si="90"/>
        <v>38590</v>
      </c>
      <c r="B443">
        <f t="shared" si="92"/>
        <v>4410</v>
      </c>
      <c r="C443" s="1">
        <f t="shared" si="86"/>
        <v>1.317195717488656E+21</v>
      </c>
      <c r="D443" s="1">
        <f t="shared" si="93"/>
        <v>390000000</v>
      </c>
      <c r="E443" s="1">
        <v>500000000</v>
      </c>
      <c r="F443" s="1">
        <f t="shared" si="87"/>
        <v>262023604609.04092</v>
      </c>
      <c r="G443">
        <f t="shared" si="94"/>
        <v>0.26225672901898689</v>
      </c>
      <c r="H443">
        <f t="shared" si="95"/>
        <v>0.19591977049281808</v>
      </c>
      <c r="I443">
        <f t="shared" si="96"/>
        <v>6.6336958526168804E-2</v>
      </c>
      <c r="J443" s="1">
        <f t="shared" si="91"/>
        <v>2.0437841159505187E+19</v>
      </c>
      <c r="K443" s="1">
        <f t="shared" si="97"/>
        <v>1.3557842213625213E+18</v>
      </c>
      <c r="L443" s="1">
        <f t="shared" si="88"/>
        <v>1.0218920579752596E+20</v>
      </c>
      <c r="M443">
        <v>7.8</v>
      </c>
      <c r="N443" s="2">
        <f t="shared" si="89"/>
        <v>1.0132673917052337</v>
      </c>
    </row>
    <row r="444" spans="1:14" x14ac:dyDescent="0.25">
      <c r="A444">
        <f t="shared" si="90"/>
        <v>38580</v>
      </c>
      <c r="B444">
        <f t="shared" si="92"/>
        <v>4420</v>
      </c>
      <c r="C444" s="1">
        <f t="shared" si="86"/>
        <v>1.2970262261690047E+21</v>
      </c>
      <c r="D444" s="1">
        <f t="shared" si="93"/>
        <v>390000000</v>
      </c>
      <c r="E444" s="1">
        <v>500000000</v>
      </c>
      <c r="F444" s="1">
        <f t="shared" si="87"/>
        <v>258583222046.81061</v>
      </c>
      <c r="G444">
        <f t="shared" si="94"/>
        <v>0.26239270139727022</v>
      </c>
      <c r="H444">
        <f t="shared" si="95"/>
        <v>0.19586900092285359</v>
      </c>
      <c r="I444">
        <f t="shared" si="96"/>
        <v>6.6523700474416636E-2</v>
      </c>
      <c r="J444" s="1">
        <f t="shared" si="91"/>
        <v>2.016949131965123E+19</v>
      </c>
      <c r="K444" s="1">
        <f t="shared" si="97"/>
        <v>1.3417491992698248E+18</v>
      </c>
      <c r="L444" s="1">
        <f t="shared" si="88"/>
        <v>1.0084745659825614E+20</v>
      </c>
      <c r="M444">
        <v>7.8</v>
      </c>
      <c r="N444" s="2">
        <f t="shared" si="89"/>
        <v>1.0133047400948834</v>
      </c>
    </row>
    <row r="445" spans="1:14" x14ac:dyDescent="0.25">
      <c r="A445">
        <f t="shared" si="90"/>
        <v>38570</v>
      </c>
      <c r="B445">
        <f t="shared" si="92"/>
        <v>4430</v>
      </c>
      <c r="C445" s="1">
        <f t="shared" si="86"/>
        <v>1.2771222952775605E+21</v>
      </c>
      <c r="D445" s="1">
        <f t="shared" si="93"/>
        <v>390000000.00000006</v>
      </c>
      <c r="E445" s="1">
        <v>500000000</v>
      </c>
      <c r="F445" s="1">
        <f t="shared" si="87"/>
        <v>255178601172.36139</v>
      </c>
      <c r="G445">
        <f t="shared" si="94"/>
        <v>0.26252877954947446</v>
      </c>
      <c r="H445">
        <f t="shared" si="95"/>
        <v>0.19581823135288917</v>
      </c>
      <c r="I445">
        <f t="shared" si="96"/>
        <v>6.6710548196585284E-2</v>
      </c>
      <c r="J445" s="1">
        <f t="shared" si="91"/>
        <v>1.9903930891444187E+19</v>
      </c>
      <c r="K445" s="1">
        <f t="shared" si="97"/>
        <v>1.3278021410351903E+18</v>
      </c>
      <c r="L445" s="1">
        <f t="shared" si="88"/>
        <v>9.9519654457220956E+19</v>
      </c>
      <c r="M445">
        <v>7.8</v>
      </c>
      <c r="N445" s="2">
        <f t="shared" si="89"/>
        <v>1.0133421096393171</v>
      </c>
    </row>
    <row r="446" spans="1:14" x14ac:dyDescent="0.25">
      <c r="A446">
        <f t="shared" si="90"/>
        <v>38560</v>
      </c>
      <c r="B446">
        <f t="shared" si="92"/>
        <v>4440</v>
      </c>
      <c r="C446" s="1">
        <f t="shared" si="86"/>
        <v>1.2574811530555558E+21</v>
      </c>
      <c r="D446" s="1">
        <f t="shared" si="93"/>
        <v>390000000.00000012</v>
      </c>
      <c r="E446" s="1">
        <v>500000000</v>
      </c>
      <c r="F446" s="1">
        <f t="shared" si="87"/>
        <v>251809515666.72546</v>
      </c>
      <c r="G446">
        <f t="shared" si="94"/>
        <v>0.2626649635853377</v>
      </c>
      <c r="H446">
        <f t="shared" si="95"/>
        <v>0.19576746178292473</v>
      </c>
      <c r="I446">
        <f t="shared" si="96"/>
        <v>6.6897501802412968E-2</v>
      </c>
      <c r="J446" s="1">
        <f t="shared" si="91"/>
        <v>1.9641142222004589E+19</v>
      </c>
      <c r="K446" s="1">
        <f t="shared" si="97"/>
        <v>1.3139433471980014E+18</v>
      </c>
      <c r="L446" s="1">
        <f t="shared" si="88"/>
        <v>9.8205711110022955E+19</v>
      </c>
      <c r="M446">
        <v>7.8</v>
      </c>
      <c r="N446" s="2">
        <f t="shared" si="89"/>
        <v>1.0133795003604826</v>
      </c>
    </row>
    <row r="447" spans="1:14" x14ac:dyDescent="0.25">
      <c r="A447">
        <f t="shared" si="90"/>
        <v>38550</v>
      </c>
      <c r="B447">
        <f t="shared" si="92"/>
        <v>4450</v>
      </c>
      <c r="C447" s="1">
        <f t="shared" si="86"/>
        <v>1.2381000454541355E+21</v>
      </c>
      <c r="D447" s="1">
        <f t="shared" si="93"/>
        <v>390000000.00000006</v>
      </c>
      <c r="E447" s="1">
        <v>500000000</v>
      </c>
      <c r="F447" s="1">
        <f t="shared" si="87"/>
        <v>248475738479.74603</v>
      </c>
      <c r="G447">
        <f t="shared" si="94"/>
        <v>0.26280125361474055</v>
      </c>
      <c r="H447">
        <f t="shared" si="95"/>
        <v>0.19571669221296026</v>
      </c>
      <c r="I447">
        <f t="shared" si="96"/>
        <v>6.708456140178029E-2</v>
      </c>
      <c r="J447" s="1">
        <f t="shared" si="91"/>
        <v>1.9381107601420194E+19</v>
      </c>
      <c r="K447" s="1">
        <f t="shared" si="97"/>
        <v>1.3001731029219837E+18</v>
      </c>
      <c r="L447" s="1">
        <f t="shared" si="88"/>
        <v>9.6905538007100965E+19</v>
      </c>
      <c r="M447">
        <v>7.8</v>
      </c>
      <c r="N447" s="2">
        <f t="shared" si="89"/>
        <v>1.013416912280356</v>
      </c>
    </row>
    <row r="448" spans="1:14" x14ac:dyDescent="0.25">
      <c r="A448">
        <f t="shared" si="90"/>
        <v>38540</v>
      </c>
      <c r="B448">
        <f t="shared" si="92"/>
        <v>4460</v>
      </c>
      <c r="C448" s="1">
        <f t="shared" si="86"/>
        <v>1.2189762361883416E+21</v>
      </c>
      <c r="D448" s="1">
        <f t="shared" si="93"/>
        <v>390000000.00000006</v>
      </c>
      <c r="E448" s="1">
        <v>500000000</v>
      </c>
      <c r="F448" s="1">
        <f t="shared" si="87"/>
        <v>245177041869.15366</v>
      </c>
      <c r="G448">
        <f t="shared" si="94"/>
        <v>0.26293764974770617</v>
      </c>
      <c r="H448">
        <f t="shared" si="95"/>
        <v>0.19566592264299582</v>
      </c>
      <c r="I448">
        <f t="shared" si="96"/>
        <v>6.7271727104710355E-2</v>
      </c>
      <c r="J448" s="1">
        <f t="shared" si="91"/>
        <v>1.9123809265793982E+19</v>
      </c>
      <c r="K448" s="1">
        <f t="shared" si="97"/>
        <v>1.2864916781310241E+18</v>
      </c>
      <c r="L448" s="1">
        <f t="shared" si="88"/>
        <v>9.5619046328969937E+19</v>
      </c>
      <c r="M448">
        <v>7.8</v>
      </c>
      <c r="N448" s="2">
        <f t="shared" si="89"/>
        <v>1.0134543454209421</v>
      </c>
    </row>
    <row r="449" spans="1:14" x14ac:dyDescent="0.25">
      <c r="A449">
        <f t="shared" si="90"/>
        <v>38530</v>
      </c>
      <c r="B449">
        <f t="shared" si="92"/>
        <v>4470</v>
      </c>
      <c r="C449" s="1">
        <f t="shared" si="86"/>
        <v>1.2001070067880768E+21</v>
      </c>
      <c r="D449" s="1">
        <f t="shared" si="93"/>
        <v>390000000</v>
      </c>
      <c r="E449" s="1">
        <v>500000000</v>
      </c>
      <c r="F449" s="1">
        <f t="shared" si="87"/>
        <v>241913197439.29099</v>
      </c>
      <c r="G449">
        <f t="shared" si="94"/>
        <v>0.26307415209440044</v>
      </c>
      <c r="H449">
        <f t="shared" si="95"/>
        <v>0.19561515307303134</v>
      </c>
      <c r="I449">
        <f t="shared" si="96"/>
        <v>6.7458999021369093E-2</v>
      </c>
      <c r="J449" s="1">
        <f t="shared" si="91"/>
        <v>1.8869229400264692E+19</v>
      </c>
      <c r="K449" s="1">
        <f t="shared" si="97"/>
        <v>1.2728993276464448E+18</v>
      </c>
      <c r="L449" s="1">
        <f t="shared" si="88"/>
        <v>9.4346147001323487E+19</v>
      </c>
      <c r="M449">
        <v>7.8</v>
      </c>
      <c r="N449" s="2">
        <f t="shared" si="89"/>
        <v>1.0134917998042738</v>
      </c>
    </row>
    <row r="450" spans="1:14" x14ac:dyDescent="0.25">
      <c r="A450">
        <f t="shared" si="90"/>
        <v>38520</v>
      </c>
      <c r="B450">
        <f t="shared" si="92"/>
        <v>4480</v>
      </c>
      <c r="C450" s="1">
        <f t="shared" ref="C450:C513" si="98">C451+J451</f>
        <v>1.1814896566460773E+21</v>
      </c>
      <c r="D450" s="1">
        <f t="shared" si="93"/>
        <v>389999999.99999994</v>
      </c>
      <c r="E450" s="1">
        <v>500000000</v>
      </c>
      <c r="F450" s="1">
        <f t="shared" ref="F450:F513" si="99">F451*N451</f>
        <v>238683976179.4816</v>
      </c>
      <c r="G450">
        <f t="shared" si="94"/>
        <v>0.26321076076513228</v>
      </c>
      <c r="H450">
        <f t="shared" si="95"/>
        <v>0.1955643835030669</v>
      </c>
      <c r="I450">
        <f t="shared" si="96"/>
        <v>6.7646377262065377E-2</v>
      </c>
      <c r="J450" s="1">
        <f t="shared" si="91"/>
        <v>1.8617350141999563E+19</v>
      </c>
      <c r="K450" s="1">
        <f t="shared" si="97"/>
        <v>1.2593962913256689E+18</v>
      </c>
      <c r="L450" s="1">
        <f t="shared" ref="L450:L513" si="100">L451+K451</f>
        <v>9.3086750709997814E+19</v>
      </c>
      <c r="M450">
        <v>7.8</v>
      </c>
      <c r="N450" s="2">
        <f t="shared" ref="N450:N513" si="101">1+I450*$R$2</f>
        <v>1.013529275452413</v>
      </c>
    </row>
    <row r="451" spans="1:14" x14ac:dyDescent="0.25">
      <c r="A451">
        <f t="shared" si="90"/>
        <v>38510</v>
      </c>
      <c r="B451">
        <f t="shared" si="92"/>
        <v>4490</v>
      </c>
      <c r="C451" s="1">
        <f t="shared" si="98"/>
        <v>1.163121503062918E+21</v>
      </c>
      <c r="D451" s="1">
        <f t="shared" si="93"/>
        <v>390000000</v>
      </c>
      <c r="E451" s="1">
        <v>500000000</v>
      </c>
      <c r="F451" s="1">
        <f t="shared" si="99"/>
        <v>235489148502.03992</v>
      </c>
      <c r="G451">
        <f t="shared" si="94"/>
        <v>0.26334747587035406</v>
      </c>
      <c r="H451">
        <f t="shared" si="95"/>
        <v>0.19551361393310246</v>
      </c>
      <c r="I451">
        <f t="shared" si="96"/>
        <v>6.7833861937251605E-2</v>
      </c>
      <c r="J451" s="1">
        <f t="shared" si="91"/>
        <v>1.8368153583159116E+19</v>
      </c>
      <c r="K451" s="1">
        <f t="shared" si="97"/>
        <v>1.2459827942022487E+18</v>
      </c>
      <c r="L451" s="1">
        <f t="shared" si="100"/>
        <v>9.1840767915795562E+19</v>
      </c>
      <c r="M451">
        <v>7.8</v>
      </c>
      <c r="N451" s="2">
        <f t="shared" si="101"/>
        <v>1.0135667723874504</v>
      </c>
    </row>
    <row r="452" spans="1:14" x14ac:dyDescent="0.25">
      <c r="A452">
        <f t="shared" ref="A452:A515" si="102">A451-10</f>
        <v>38500</v>
      </c>
      <c r="B452">
        <f t="shared" si="92"/>
        <v>4500</v>
      </c>
      <c r="C452" s="1">
        <f t="shared" si="98"/>
        <v>1.1449998812890843E+21</v>
      </c>
      <c r="D452" s="1">
        <f t="shared" si="93"/>
        <v>390000000</v>
      </c>
      <c r="E452" s="1">
        <v>500000000</v>
      </c>
      <c r="F452" s="1">
        <f t="shared" si="99"/>
        <v>232328484279.91895</v>
      </c>
      <c r="G452">
        <f t="shared" si="94"/>
        <v>0.26348429752066116</v>
      </c>
      <c r="H452">
        <f t="shared" si="95"/>
        <v>0.19546284436313802</v>
      </c>
      <c r="I452">
        <f t="shared" si="96"/>
        <v>6.8021453157523143E-2</v>
      </c>
      <c r="J452" s="1">
        <f t="shared" ref="J452:J515" si="103">F452*(A451-A452)*1000*M452*1000</f>
        <v>1.8121621773833677E+19</v>
      </c>
      <c r="K452" s="1">
        <f t="shared" si="97"/>
        <v>1.232659046627179E+18</v>
      </c>
      <c r="L452" s="1">
        <f t="shared" si="100"/>
        <v>9.0608108869168382E+19</v>
      </c>
      <c r="M452">
        <v>7.8</v>
      </c>
      <c r="N452" s="2">
        <f t="shared" si="101"/>
        <v>1.0136042906315046</v>
      </c>
    </row>
    <row r="453" spans="1:14" x14ac:dyDescent="0.25">
      <c r="A453">
        <f t="shared" si="102"/>
        <v>38490</v>
      </c>
      <c r="B453">
        <f t="shared" si="92"/>
        <v>4510</v>
      </c>
      <c r="C453" s="1">
        <f t="shared" si="98"/>
        <v>1.127122144564133E+21</v>
      </c>
      <c r="D453" s="1">
        <f t="shared" si="93"/>
        <v>389999999.99999994</v>
      </c>
      <c r="E453" s="1">
        <v>500000000</v>
      </c>
      <c r="F453" s="1">
        <f t="shared" si="99"/>
        <v>229201752883.99207</v>
      </c>
      <c r="G453">
        <f t="shared" si="94"/>
        <v>0.26362122582679309</v>
      </c>
      <c r="H453">
        <f t="shared" si="95"/>
        <v>0.19541207479317355</v>
      </c>
      <c r="I453">
        <f t="shared" si="96"/>
        <v>6.8209151033619547E-2</v>
      </c>
      <c r="J453" s="1">
        <f t="shared" si="103"/>
        <v>1.7877736724951384E+19</v>
      </c>
      <c r="K453" s="1">
        <f t="shared" si="97"/>
        <v>1.2194252444114959E+18</v>
      </c>
      <c r="L453" s="1">
        <f t="shared" si="100"/>
        <v>8.9388683624756888E+19</v>
      </c>
      <c r="M453">
        <v>7.8</v>
      </c>
      <c r="N453" s="2">
        <f t="shared" si="101"/>
        <v>1.0136418302067238</v>
      </c>
    </row>
    <row r="454" spans="1:14" x14ac:dyDescent="0.25">
      <c r="A454">
        <f t="shared" si="102"/>
        <v>38480</v>
      </c>
      <c r="B454">
        <f t="shared" si="92"/>
        <v>4520</v>
      </c>
      <c r="C454" s="1">
        <f t="shared" si="98"/>
        <v>1.1094856641529756E+21</v>
      </c>
      <c r="D454" s="1">
        <f t="shared" si="93"/>
        <v>389999999.99999994</v>
      </c>
      <c r="E454" s="1">
        <v>500000000</v>
      </c>
      <c r="F454" s="1">
        <f t="shared" si="99"/>
        <v>226108723219.96628</v>
      </c>
      <c r="G454">
        <f t="shared" si="94"/>
        <v>0.26375826089963306</v>
      </c>
      <c r="H454">
        <f t="shared" si="95"/>
        <v>0.1953613052232091</v>
      </c>
      <c r="I454">
        <f t="shared" si="96"/>
        <v>6.8396955676423954E-2</v>
      </c>
      <c r="J454" s="1">
        <f t="shared" si="103"/>
        <v>1.7636480411157369E+19</v>
      </c>
      <c r="K454" s="1">
        <f t="shared" si="97"/>
        <v>1.2062815689700498E+18</v>
      </c>
      <c r="L454" s="1">
        <f t="shared" si="100"/>
        <v>8.818240205578684E+19</v>
      </c>
      <c r="M454">
        <v>7.8</v>
      </c>
      <c r="N454" s="2">
        <f t="shared" si="101"/>
        <v>1.0136793911352848</v>
      </c>
    </row>
    <row r="455" spans="1:14" x14ac:dyDescent="0.25">
      <c r="A455">
        <f t="shared" si="102"/>
        <v>38470</v>
      </c>
      <c r="B455">
        <f t="shared" si="92"/>
        <v>4530</v>
      </c>
      <c r="C455" s="1">
        <f t="shared" si="98"/>
        <v>1.0920878293793115E+21</v>
      </c>
      <c r="D455" s="1">
        <f t="shared" si="93"/>
        <v>389999999.99999994</v>
      </c>
      <c r="E455" s="1">
        <v>500000000</v>
      </c>
      <c r="F455" s="1">
        <f t="shared" si="99"/>
        <v>223049163764.92407</v>
      </c>
      <c r="G455">
        <f t="shared" si="94"/>
        <v>0.26389540285020846</v>
      </c>
      <c r="H455">
        <f t="shared" si="95"/>
        <v>0.19531053565324466</v>
      </c>
      <c r="I455">
        <f t="shared" si="96"/>
        <v>6.85848671969638E-2</v>
      </c>
      <c r="J455" s="1">
        <f t="shared" si="103"/>
        <v>1.7397834773664078E+19</v>
      </c>
      <c r="K455" s="1">
        <f t="shared" si="97"/>
        <v>1.1932281874664696E+18</v>
      </c>
      <c r="L455" s="1">
        <f t="shared" si="100"/>
        <v>8.6989173868320375E+19</v>
      </c>
      <c r="M455">
        <v>7.8</v>
      </c>
      <c r="N455" s="2">
        <f t="shared" si="101"/>
        <v>1.0137169734393927</v>
      </c>
    </row>
    <row r="456" spans="1:14" x14ac:dyDescent="0.25">
      <c r="A456">
        <f t="shared" si="102"/>
        <v>38460</v>
      </c>
      <c r="B456">
        <f t="shared" si="92"/>
        <v>4540</v>
      </c>
      <c r="C456" s="1">
        <f t="shared" si="98"/>
        <v>1.0749260476562392E+21</v>
      </c>
      <c r="D456" s="1">
        <f t="shared" si="93"/>
        <v>390000000</v>
      </c>
      <c r="E456" s="1">
        <v>500000000</v>
      </c>
      <c r="F456" s="1">
        <f t="shared" si="99"/>
        <v>220022842603.49017</v>
      </c>
      <c r="G456">
        <f t="shared" si="94"/>
        <v>0.26403265178969093</v>
      </c>
      <c r="H456">
        <f t="shared" si="95"/>
        <v>0.19525976608328022</v>
      </c>
      <c r="I456">
        <f t="shared" si="96"/>
        <v>6.8772885706410714E-2</v>
      </c>
      <c r="J456" s="1">
        <f t="shared" si="103"/>
        <v>1.7161781723072233E+19</v>
      </c>
      <c r="K456" s="1">
        <f t="shared" si="97"/>
        <v>1.1802652529592151E+18</v>
      </c>
      <c r="L456" s="1">
        <f t="shared" si="100"/>
        <v>8.5808908615361167E+19</v>
      </c>
      <c r="M456">
        <v>7.8</v>
      </c>
      <c r="N456" s="2">
        <f t="shared" si="101"/>
        <v>1.0137545771412821</v>
      </c>
    </row>
    <row r="457" spans="1:14" x14ac:dyDescent="0.25">
      <c r="A457">
        <f t="shared" si="102"/>
        <v>38450</v>
      </c>
      <c r="B457">
        <f t="shared" si="92"/>
        <v>4550</v>
      </c>
      <c r="C457" s="1">
        <f t="shared" si="98"/>
        <v>1.0579977445140766E+21</v>
      </c>
      <c r="D457" s="1">
        <f t="shared" si="93"/>
        <v>390000000</v>
      </c>
      <c r="E457" s="1">
        <v>500000000</v>
      </c>
      <c r="F457" s="1">
        <f t="shared" si="99"/>
        <v>217029527463.62167</v>
      </c>
      <c r="G457">
        <f t="shared" si="94"/>
        <v>0.26417000782939692</v>
      </c>
      <c r="H457">
        <f t="shared" si="95"/>
        <v>0.19520899651331575</v>
      </c>
      <c r="I457">
        <f t="shared" si="96"/>
        <v>6.8961011316081178E-2</v>
      </c>
      <c r="J457" s="1">
        <f t="shared" si="103"/>
        <v>1.6928303142162489E+19</v>
      </c>
      <c r="K457" s="1">
        <f t="shared" si="97"/>
        <v>1.1673929045487199E+18</v>
      </c>
      <c r="L457" s="1">
        <f t="shared" si="100"/>
        <v>8.4641515710812455E+19</v>
      </c>
      <c r="M457">
        <v>7.8</v>
      </c>
      <c r="N457" s="2">
        <f t="shared" si="101"/>
        <v>1.0137922022632162</v>
      </c>
    </row>
    <row r="458" spans="1:14" x14ac:dyDescent="0.25">
      <c r="A458">
        <f t="shared" si="102"/>
        <v>38440</v>
      </c>
      <c r="B458">
        <f t="shared" si="92"/>
        <v>4560</v>
      </c>
      <c r="C458" s="1">
        <f t="shared" si="98"/>
        <v>1.0413003636254192E+21</v>
      </c>
      <c r="D458" s="1">
        <f t="shared" si="93"/>
        <v>390000000.00000006</v>
      </c>
      <c r="E458" s="1">
        <v>500000000</v>
      </c>
      <c r="F458" s="1">
        <f t="shared" si="99"/>
        <v>214068985752.01773</v>
      </c>
      <c r="G458">
        <f t="shared" si="94"/>
        <v>0.26430747108078756</v>
      </c>
      <c r="H458">
        <f t="shared" si="95"/>
        <v>0.1951582269433513</v>
      </c>
      <c r="I458">
        <f t="shared" si="96"/>
        <v>6.9149244137436255E-2</v>
      </c>
      <c r="J458" s="1">
        <f t="shared" si="103"/>
        <v>1.6697380888657381E+19</v>
      </c>
      <c r="K458" s="1">
        <f t="shared" si="97"/>
        <v>1.1546112675255316E+18</v>
      </c>
      <c r="L458" s="1">
        <f t="shared" si="100"/>
        <v>8.3486904443286929E+19</v>
      </c>
      <c r="M458">
        <v>7.8</v>
      </c>
      <c r="N458" s="2">
        <f t="shared" si="101"/>
        <v>1.0138298488274873</v>
      </c>
    </row>
    <row r="459" spans="1:14" x14ac:dyDescent="0.25">
      <c r="A459">
        <f t="shared" si="102"/>
        <v>38430</v>
      </c>
      <c r="B459">
        <f t="shared" si="92"/>
        <v>4570</v>
      </c>
      <c r="C459" s="1">
        <f t="shared" si="98"/>
        <v>1.0248313668274658E+21</v>
      </c>
      <c r="D459" s="1">
        <f t="shared" si="93"/>
        <v>390000000.00000006</v>
      </c>
      <c r="E459" s="1">
        <v>500000000</v>
      </c>
      <c r="F459" s="1">
        <f t="shared" si="99"/>
        <v>211140984589.14737</v>
      </c>
      <c r="G459">
        <f t="shared" si="94"/>
        <v>0.26444504165546895</v>
      </c>
      <c r="H459">
        <f t="shared" si="95"/>
        <v>0.19510745737338683</v>
      </c>
      <c r="I459">
        <f t="shared" si="96"/>
        <v>6.9337584282082115E-2</v>
      </c>
      <c r="J459" s="1">
        <f t="shared" si="103"/>
        <v>1.6468996797953493E+19</v>
      </c>
      <c r="K459" s="1">
        <f t="shared" si="97"/>
        <v>1.1419204535194408E+18</v>
      </c>
      <c r="L459" s="1">
        <f t="shared" si="100"/>
        <v>8.2344983989767487E+19</v>
      </c>
      <c r="M459">
        <v>7.8</v>
      </c>
      <c r="N459" s="2">
        <f t="shared" si="101"/>
        <v>1.0138675168564164</v>
      </c>
    </row>
    <row r="460" spans="1:14" x14ac:dyDescent="0.25">
      <c r="A460">
        <f t="shared" si="102"/>
        <v>38420</v>
      </c>
      <c r="B460">
        <f t="shared" si="92"/>
        <v>4580</v>
      </c>
      <c r="C460" s="1">
        <f t="shared" si="98"/>
        <v>1.0085882341416421E+21</v>
      </c>
      <c r="D460" s="1">
        <f t="shared" si="93"/>
        <v>390000000.00000006</v>
      </c>
      <c r="E460" s="1">
        <v>500000000</v>
      </c>
      <c r="F460" s="1">
        <f t="shared" si="99"/>
        <v>208245290843.89215</v>
      </c>
      <c r="G460">
        <f t="shared" si="94"/>
        <v>0.26458271966519264</v>
      </c>
      <c r="H460">
        <f t="shared" si="95"/>
        <v>0.19505668780342236</v>
      </c>
      <c r="I460">
        <f t="shared" si="96"/>
        <v>6.9526031861770282E-2</v>
      </c>
      <c r="J460" s="1">
        <f t="shared" si="103"/>
        <v>1.6243132685823588E+19</v>
      </c>
      <c r="K460" s="1">
        <f t="shared" si="97"/>
        <v>1.1293205606495331E+18</v>
      </c>
      <c r="L460" s="1">
        <f t="shared" si="100"/>
        <v>8.1215663429117952E+19</v>
      </c>
      <c r="M460">
        <v>7.8</v>
      </c>
      <c r="N460" s="2">
        <f t="shared" si="101"/>
        <v>1.0139052063723542</v>
      </c>
    </row>
    <row r="461" spans="1:14" x14ac:dyDescent="0.25">
      <c r="A461">
        <f t="shared" si="102"/>
        <v>38410</v>
      </c>
      <c r="B461">
        <f t="shared" si="92"/>
        <v>4590</v>
      </c>
      <c r="C461" s="1">
        <f t="shared" si="98"/>
        <v>9.9256846379055356E+20</v>
      </c>
      <c r="D461" s="1">
        <f t="shared" si="93"/>
        <v>390000000</v>
      </c>
      <c r="E461" s="1">
        <v>500000000</v>
      </c>
      <c r="F461" s="1">
        <f t="shared" si="99"/>
        <v>205381671167.80212</v>
      </c>
      <c r="G461">
        <f t="shared" si="94"/>
        <v>0.26472050522185542</v>
      </c>
      <c r="H461">
        <f t="shared" si="95"/>
        <v>0.19500591823345798</v>
      </c>
      <c r="I461">
        <f t="shared" si="96"/>
        <v>6.9714586988397442E-2</v>
      </c>
      <c r="J461" s="1">
        <f t="shared" si="103"/>
        <v>1.6019770351088566E+19</v>
      </c>
      <c r="K461" s="1">
        <f t="shared" si="97"/>
        <v>1.1168116736751141E+18</v>
      </c>
      <c r="L461" s="1">
        <f t="shared" si="100"/>
        <v>8.0098851755442831E+19</v>
      </c>
      <c r="M461">
        <v>7.8</v>
      </c>
      <c r="N461" s="2">
        <f t="shared" si="101"/>
        <v>1.0139429173976795</v>
      </c>
    </row>
    <row r="462" spans="1:14" x14ac:dyDescent="0.25">
      <c r="A462">
        <f t="shared" si="102"/>
        <v>38400</v>
      </c>
      <c r="B462">
        <f t="shared" si="92"/>
        <v>4600</v>
      </c>
      <c r="C462" s="1">
        <f t="shared" si="98"/>
        <v>9.7676957221229455E+20</v>
      </c>
      <c r="D462" s="1">
        <f t="shared" si="93"/>
        <v>390000000</v>
      </c>
      <c r="E462" s="1">
        <v>500000000</v>
      </c>
      <c r="F462" s="1">
        <f t="shared" si="99"/>
        <v>202549892028.96243</v>
      </c>
      <c r="G462">
        <f t="shared" si="94"/>
        <v>0.26485839843749998</v>
      </c>
      <c r="H462">
        <f t="shared" si="95"/>
        <v>0.19495514866349348</v>
      </c>
      <c r="I462">
        <f t="shared" si="96"/>
        <v>6.9903249774006498E-2</v>
      </c>
      <c r="J462" s="1">
        <f t="shared" si="103"/>
        <v>1.5798891578259069E+19</v>
      </c>
      <c r="K462" s="1">
        <f t="shared" si="97"/>
        <v>1.1043938641474915E+18</v>
      </c>
      <c r="L462" s="1">
        <f t="shared" si="100"/>
        <v>7.8994457891295347E+19</v>
      </c>
      <c r="M462">
        <v>7.8</v>
      </c>
      <c r="N462" s="2">
        <f t="shared" si="101"/>
        <v>1.0139806499548012</v>
      </c>
    </row>
    <row r="463" spans="1:14" x14ac:dyDescent="0.25">
      <c r="A463">
        <f t="shared" si="102"/>
        <v>38390</v>
      </c>
      <c r="B463">
        <f t="shared" si="92"/>
        <v>4610</v>
      </c>
      <c r="C463" s="1">
        <f t="shared" si="98"/>
        <v>9.6118909407214803E+20</v>
      </c>
      <c r="D463" s="1">
        <f t="shared" si="93"/>
        <v>390000000</v>
      </c>
      <c r="E463" s="1">
        <v>500000000</v>
      </c>
      <c r="F463" s="1">
        <f t="shared" si="99"/>
        <v>199749719745.46878</v>
      </c>
      <c r="G463">
        <f t="shared" si="94"/>
        <v>0.26499639942431497</v>
      </c>
      <c r="H463">
        <f t="shared" si="95"/>
        <v>0.19490437909352903</v>
      </c>
      <c r="I463">
        <f t="shared" si="96"/>
        <v>7.0092020330785931E-2</v>
      </c>
      <c r="J463" s="1">
        <f t="shared" si="103"/>
        <v>1.5580478140146563E+19</v>
      </c>
      <c r="K463" s="1">
        <f t="shared" si="97"/>
        <v>1.0920671905625187E+18</v>
      </c>
      <c r="L463" s="1">
        <f t="shared" si="100"/>
        <v>7.7902390700732826E+19</v>
      </c>
      <c r="M463">
        <v>7.8</v>
      </c>
      <c r="N463" s="2">
        <f t="shared" si="101"/>
        <v>1.0140184040661573</v>
      </c>
    </row>
    <row r="464" spans="1:14" x14ac:dyDescent="0.25">
      <c r="A464">
        <f t="shared" si="102"/>
        <v>38380</v>
      </c>
      <c r="B464">
        <f t="shared" si="92"/>
        <v>4620</v>
      </c>
      <c r="C464" s="1">
        <f t="shared" si="98"/>
        <v>9.4582458227170424E+20</v>
      </c>
      <c r="D464" s="1">
        <f t="shared" si="93"/>
        <v>390000000</v>
      </c>
      <c r="E464" s="1">
        <v>500000000</v>
      </c>
      <c r="F464" s="1">
        <f t="shared" si="99"/>
        <v>196980920518.51007</v>
      </c>
      <c r="G464">
        <f t="shared" si="94"/>
        <v>0.2651345082946352</v>
      </c>
      <c r="H464">
        <f t="shared" si="95"/>
        <v>0.19485360952356459</v>
      </c>
      <c r="I464">
        <f t="shared" si="96"/>
        <v>7.0280898771070605E-2</v>
      </c>
      <c r="J464" s="1">
        <f t="shared" si="103"/>
        <v>1.5364511800443783E+19</v>
      </c>
      <c r="K464" s="1">
        <f t="shared" si="97"/>
        <v>1.0798316985139092E+18</v>
      </c>
      <c r="L464" s="1">
        <f t="shared" si="100"/>
        <v>7.6822559002218922E+19</v>
      </c>
      <c r="M464">
        <v>7.8</v>
      </c>
      <c r="N464" s="2">
        <f t="shared" si="101"/>
        <v>1.014056179754214</v>
      </c>
    </row>
    <row r="465" spans="1:14" x14ac:dyDescent="0.25">
      <c r="A465">
        <f t="shared" si="102"/>
        <v>38370</v>
      </c>
      <c r="B465">
        <f t="shared" si="92"/>
        <v>4630</v>
      </c>
      <c r="C465" s="1">
        <f t="shared" si="98"/>
        <v>9.3067360795542985E+20</v>
      </c>
      <c r="D465" s="1">
        <f t="shared" si="93"/>
        <v>390000000</v>
      </c>
      <c r="E465" s="1">
        <v>500000000</v>
      </c>
      <c r="F465" s="1">
        <f t="shared" si="99"/>
        <v>194243260465.05563</v>
      </c>
      <c r="G465">
        <f t="shared" si="94"/>
        <v>0.26527272516094169</v>
      </c>
      <c r="H465">
        <f t="shared" si="95"/>
        <v>0.19480283995360012</v>
      </c>
      <c r="I465">
        <f t="shared" si="96"/>
        <v>7.046988520734157E-2</v>
      </c>
      <c r="J465" s="1">
        <f t="shared" si="103"/>
        <v>1.515097431627434E+19</v>
      </c>
      <c r="K465" s="1">
        <f t="shared" si="97"/>
        <v>1.0676874208472332E+18</v>
      </c>
      <c r="L465" s="1">
        <f t="shared" si="100"/>
        <v>7.5754871581371695E+19</v>
      </c>
      <c r="M465">
        <v>7.8</v>
      </c>
      <c r="N465" s="2">
        <f t="shared" si="101"/>
        <v>1.0140939770414683</v>
      </c>
    </row>
    <row r="466" spans="1:14" x14ac:dyDescent="0.25">
      <c r="A466">
        <f t="shared" si="102"/>
        <v>38360</v>
      </c>
      <c r="B466">
        <f t="shared" si="92"/>
        <v>4640</v>
      </c>
      <c r="C466" s="1">
        <f t="shared" si="98"/>
        <v>9.1573376051471843E+20</v>
      </c>
      <c r="D466" s="1">
        <f t="shared" si="93"/>
        <v>389999999.99999994</v>
      </c>
      <c r="E466" s="1">
        <v>500000000</v>
      </c>
      <c r="F466" s="1">
        <f t="shared" si="99"/>
        <v>191536505650.14645</v>
      </c>
      <c r="G466">
        <f t="shared" si="94"/>
        <v>0.2654110501358623</v>
      </c>
      <c r="H466">
        <f t="shared" si="95"/>
        <v>0.19475207038363568</v>
      </c>
      <c r="I466">
        <f t="shared" si="96"/>
        <v>7.0658979752226625E-2</v>
      </c>
      <c r="J466" s="1">
        <f t="shared" si="103"/>
        <v>1.4939847440711422E+19</v>
      </c>
      <c r="K466" s="1">
        <f t="shared" si="97"/>
        <v>1.0556343778145832E+18</v>
      </c>
      <c r="L466" s="1">
        <f t="shared" si="100"/>
        <v>7.4699237203557106E+19</v>
      </c>
      <c r="M466">
        <v>7.8</v>
      </c>
      <c r="N466" s="2">
        <f t="shared" si="101"/>
        <v>1.0141317959504452</v>
      </c>
    </row>
    <row r="467" spans="1:14" x14ac:dyDescent="0.25">
      <c r="A467">
        <f t="shared" si="102"/>
        <v>38350</v>
      </c>
      <c r="B467">
        <f t="shared" si="92"/>
        <v>4650</v>
      </c>
      <c r="C467" s="1">
        <f t="shared" si="98"/>
        <v>9.0100264758945304E+20</v>
      </c>
      <c r="D467" s="1">
        <f t="shared" si="93"/>
        <v>389999999.99999988</v>
      </c>
      <c r="E467" s="1">
        <v>500000000</v>
      </c>
      <c r="F467" s="1">
        <f t="shared" si="99"/>
        <v>188860422118.78787</v>
      </c>
      <c r="G467">
        <f t="shared" si="94"/>
        <v>0.26554948333217177</v>
      </c>
      <c r="H467">
        <f t="shared" si="95"/>
        <v>0.19470130081367124</v>
      </c>
      <c r="I467">
        <f t="shared" si="96"/>
        <v>7.084818251850053E-2</v>
      </c>
      <c r="J467" s="1">
        <f t="shared" si="103"/>
        <v>1.4731112925265453E+19</v>
      </c>
      <c r="K467" s="1">
        <f t="shared" si="97"/>
        <v>1.0436725772298491E+18</v>
      </c>
      <c r="L467" s="1">
        <f t="shared" si="100"/>
        <v>7.3655564626327249E+19</v>
      </c>
      <c r="M467">
        <v>7.8</v>
      </c>
      <c r="N467" s="2">
        <f t="shared" si="101"/>
        <v>1.0141696365037001</v>
      </c>
    </row>
    <row r="468" spans="1:14" x14ac:dyDescent="0.25">
      <c r="A468">
        <f t="shared" si="102"/>
        <v>38340</v>
      </c>
      <c r="B468">
        <f t="shared" si="92"/>
        <v>4660</v>
      </c>
      <c r="C468" s="1">
        <f t="shared" si="98"/>
        <v>8.8647789506711244E+20</v>
      </c>
      <c r="D468" s="1">
        <f t="shared" si="93"/>
        <v>389999999.99999988</v>
      </c>
      <c r="E468" s="1">
        <v>500000000</v>
      </c>
      <c r="F468" s="1">
        <f t="shared" si="99"/>
        <v>186214775927.44287</v>
      </c>
      <c r="G468">
        <f t="shared" si="94"/>
        <v>0.26568802486279181</v>
      </c>
      <c r="H468">
        <f t="shared" si="95"/>
        <v>0.19465053124370676</v>
      </c>
      <c r="I468">
        <f t="shared" si="96"/>
        <v>7.103749361908504E-2</v>
      </c>
      <c r="J468" s="1">
        <f t="shared" si="103"/>
        <v>1.4524752522340545E+19</v>
      </c>
      <c r="K468" s="1">
        <f t="shared" si="97"/>
        <v>1.0318020146245558E+18</v>
      </c>
      <c r="L468" s="1">
        <f t="shared" si="100"/>
        <v>7.2623762611702694E+19</v>
      </c>
      <c r="M468">
        <v>7.8</v>
      </c>
      <c r="N468" s="2">
        <f t="shared" si="101"/>
        <v>1.014207498723817</v>
      </c>
    </row>
    <row r="469" spans="1:14" x14ac:dyDescent="0.25">
      <c r="A469">
        <f t="shared" si="102"/>
        <v>38330</v>
      </c>
      <c r="B469">
        <f t="shared" si="92"/>
        <v>4670</v>
      </c>
      <c r="C469" s="1">
        <f t="shared" si="98"/>
        <v>8.7215714707945279E+20</v>
      </c>
      <c r="D469" s="1">
        <f t="shared" si="93"/>
        <v>389999999.99999988</v>
      </c>
      <c r="E469" s="1">
        <v>500000000</v>
      </c>
      <c r="F469" s="1">
        <f t="shared" si="99"/>
        <v>183599333175.12433</v>
      </c>
      <c r="G469">
        <f t="shared" si="94"/>
        <v>0.26582667484079142</v>
      </c>
      <c r="H469">
        <f t="shared" si="95"/>
        <v>0.19459976167374232</v>
      </c>
      <c r="I469">
        <f t="shared" si="96"/>
        <v>7.12269131670491E-2</v>
      </c>
      <c r="J469" s="1">
        <f t="shared" si="103"/>
        <v>1.4320747987659698E+19</v>
      </c>
      <c r="K469" s="1">
        <f t="shared" si="97"/>
        <v>1.0200226734042304E+18</v>
      </c>
      <c r="L469" s="1">
        <f t="shared" si="100"/>
        <v>7.1603739938298462E+19</v>
      </c>
      <c r="M469">
        <v>7.8</v>
      </c>
      <c r="N469" s="2">
        <f t="shared" si="101"/>
        <v>1.0142453826334099</v>
      </c>
    </row>
    <row r="470" spans="1:14" x14ac:dyDescent="0.25">
      <c r="A470">
        <f t="shared" si="102"/>
        <v>38320</v>
      </c>
      <c r="B470">
        <f t="shared" si="92"/>
        <v>4680</v>
      </c>
      <c r="C470" s="1">
        <f t="shared" si="98"/>
        <v>8.5803806599679417E+20</v>
      </c>
      <c r="D470" s="1">
        <f t="shared" si="93"/>
        <v>389999999.99999988</v>
      </c>
      <c r="E470" s="1">
        <v>500000000</v>
      </c>
      <c r="F470" s="1">
        <f t="shared" si="99"/>
        <v>181013860034.08521</v>
      </c>
      <c r="G470">
        <f t="shared" si="94"/>
        <v>0.26596543337938727</v>
      </c>
      <c r="H470">
        <f t="shared" si="95"/>
        <v>0.19454899210377785</v>
      </c>
      <c r="I470">
        <f t="shared" si="96"/>
        <v>7.1416441275609421E-2</v>
      </c>
      <c r="J470" s="1">
        <f t="shared" si="103"/>
        <v>1.4119081082658646E+19</v>
      </c>
      <c r="K470" s="1">
        <f t="shared" si="97"/>
        <v>1.0083345250052591E+18</v>
      </c>
      <c r="L470" s="1">
        <f t="shared" si="100"/>
        <v>7.0595405413293203E+19</v>
      </c>
      <c r="M470">
        <v>7.8</v>
      </c>
      <c r="N470" s="2">
        <f t="shared" si="101"/>
        <v>1.0142832882551218</v>
      </c>
    </row>
    <row r="471" spans="1:14" x14ac:dyDescent="0.25">
      <c r="A471">
        <f t="shared" si="102"/>
        <v>38310</v>
      </c>
      <c r="B471">
        <f t="shared" si="92"/>
        <v>4690</v>
      </c>
      <c r="C471" s="1">
        <f t="shared" si="98"/>
        <v>8.4411833241994592E+20</v>
      </c>
      <c r="D471" s="1">
        <f t="shared" si="93"/>
        <v>389999999.99999988</v>
      </c>
      <c r="E471" s="1">
        <v>500000000</v>
      </c>
      <c r="F471" s="1">
        <f t="shared" si="99"/>
        <v>178458122780.10526</v>
      </c>
      <c r="G471">
        <f t="shared" si="94"/>
        <v>0.26610430059194384</v>
      </c>
      <c r="H471">
        <f t="shared" si="95"/>
        <v>0.19449822253381338</v>
      </c>
      <c r="I471">
        <f t="shared" si="96"/>
        <v>7.1606078058130462E-2</v>
      </c>
      <c r="J471" s="1">
        <f t="shared" si="103"/>
        <v>1.391973357684821E+19</v>
      </c>
      <c r="K471" s="1">
        <f t="shared" si="97"/>
        <v>9.9673752905217242E+17</v>
      </c>
      <c r="L471" s="1">
        <f t="shared" si="100"/>
        <v>6.9598667884241027E+19</v>
      </c>
      <c r="M471">
        <v>7.8</v>
      </c>
      <c r="N471" s="2">
        <f t="shared" si="101"/>
        <v>1.0143212156116261</v>
      </c>
    </row>
    <row r="472" spans="1:14" x14ac:dyDescent="0.25">
      <c r="A472">
        <f t="shared" si="102"/>
        <v>38300</v>
      </c>
      <c r="B472">
        <f t="shared" si="92"/>
        <v>4700</v>
      </c>
      <c r="C472" s="1">
        <f t="shared" si="98"/>
        <v>8.3039564516980084E+20</v>
      </c>
      <c r="D472" s="1">
        <f t="shared" si="93"/>
        <v>389999999.99999988</v>
      </c>
      <c r="E472" s="1">
        <v>500000000</v>
      </c>
      <c r="F472" s="1">
        <f t="shared" si="99"/>
        <v>175931887822.37363</v>
      </c>
      <c r="G472">
        <f t="shared" si="94"/>
        <v>0.26624327659197344</v>
      </c>
      <c r="H472">
        <f t="shared" si="95"/>
        <v>0.19444745296384902</v>
      </c>
      <c r="I472">
        <f t="shared" si="96"/>
        <v>7.1795823628124422E-2</v>
      </c>
      <c r="J472" s="1">
        <f t="shared" si="103"/>
        <v>1.3722687250145143E+19</v>
      </c>
      <c r="K472" s="1">
        <f t="shared" si="97"/>
        <v>9.8523163351533235E+17</v>
      </c>
      <c r="L472" s="1">
        <f t="shared" si="100"/>
        <v>6.8613436250725695E+19</v>
      </c>
      <c r="M472">
        <v>7.8</v>
      </c>
      <c r="N472" s="2">
        <f t="shared" si="101"/>
        <v>1.0143591647256249</v>
      </c>
    </row>
    <row r="473" spans="1:14" x14ac:dyDescent="0.25">
      <c r="A473">
        <f t="shared" si="102"/>
        <v>38290</v>
      </c>
      <c r="B473">
        <f t="shared" si="92"/>
        <v>4710</v>
      </c>
      <c r="C473" s="1">
        <f t="shared" si="98"/>
        <v>8.1686772127462955E+20</v>
      </c>
      <c r="D473" s="1">
        <f t="shared" si="93"/>
        <v>389999999.99999982</v>
      </c>
      <c r="E473" s="1">
        <v>500000000</v>
      </c>
      <c r="F473" s="1">
        <f t="shared" si="99"/>
        <v>173434921732.96597</v>
      </c>
      <c r="G473">
        <f t="shared" si="94"/>
        <v>0.26638236149313693</v>
      </c>
      <c r="H473">
        <f t="shared" si="95"/>
        <v>0.19439668339388452</v>
      </c>
      <c r="I473">
        <f t="shared" si="96"/>
        <v>7.1985678099252409E-2</v>
      </c>
      <c r="J473" s="1">
        <f t="shared" si="103"/>
        <v>1.3527923895171346E+19</v>
      </c>
      <c r="K473" s="1">
        <f t="shared" si="97"/>
        <v>9.7381677486898931E+17</v>
      </c>
      <c r="L473" s="1">
        <f t="shared" si="100"/>
        <v>6.7639619475856703E+19</v>
      </c>
      <c r="M473">
        <v>7.8</v>
      </c>
      <c r="N473" s="2">
        <f t="shared" si="101"/>
        <v>1.0143971356198505</v>
      </c>
    </row>
    <row r="474" spans="1:14" x14ac:dyDescent="0.25">
      <c r="A474">
        <f t="shared" si="102"/>
        <v>38280</v>
      </c>
      <c r="B474">
        <f t="shared" si="92"/>
        <v>4720</v>
      </c>
      <c r="C474" s="1">
        <f t="shared" si="98"/>
        <v>8.0353229595510807E+20</v>
      </c>
      <c r="D474" s="1">
        <f t="shared" si="93"/>
        <v>389999999.99999988</v>
      </c>
      <c r="E474" s="1">
        <v>500000000</v>
      </c>
      <c r="F474" s="1">
        <f t="shared" si="99"/>
        <v>170966991275.91565</v>
      </c>
      <c r="G474">
        <f t="shared" si="94"/>
        <v>0.26652155540924322</v>
      </c>
      <c r="H474">
        <f t="shared" si="95"/>
        <v>0.19434591382392005</v>
      </c>
      <c r="I474">
        <f t="shared" si="96"/>
        <v>7.2175641585323164E-2</v>
      </c>
      <c r="J474" s="1">
        <f t="shared" si="103"/>
        <v>1.3335425319521419E+19</v>
      </c>
      <c r="K474" s="1">
        <f t="shared" si="97"/>
        <v>9.6249287824962163E+17</v>
      </c>
      <c r="L474" s="1">
        <f t="shared" si="100"/>
        <v>6.667712659760708E+19</v>
      </c>
      <c r="M474">
        <v>7.8</v>
      </c>
      <c r="N474" s="2">
        <f t="shared" si="101"/>
        <v>1.0144351283170647</v>
      </c>
    </row>
    <row r="475" spans="1:14" x14ac:dyDescent="0.25">
      <c r="A475">
        <f t="shared" si="102"/>
        <v>38270</v>
      </c>
      <c r="B475">
        <f t="shared" si="92"/>
        <v>4730</v>
      </c>
      <c r="C475" s="1">
        <f t="shared" si="98"/>
        <v>7.9038712260710957E+20</v>
      </c>
      <c r="D475" s="1">
        <f t="shared" si="93"/>
        <v>389999999.99999976</v>
      </c>
      <c r="E475" s="1">
        <v>500000000</v>
      </c>
      <c r="F475" s="1">
        <f t="shared" si="99"/>
        <v>168527863435.87827</v>
      </c>
      <c r="G475">
        <f t="shared" si="94"/>
        <v>0.26666085845425036</v>
      </c>
      <c r="H475">
        <f t="shared" si="95"/>
        <v>0.19429514425395561</v>
      </c>
      <c r="I475">
        <f t="shared" si="96"/>
        <v>7.2365714200294751E-2</v>
      </c>
      <c r="J475" s="1">
        <f t="shared" si="103"/>
        <v>1.3145173347998507E+19</v>
      </c>
      <c r="K475" s="1">
        <f t="shared" si="97"/>
        <v>9.5125985761459162E+17</v>
      </c>
      <c r="L475" s="1">
        <f t="shared" si="100"/>
        <v>6.5725866739992486E+19</v>
      </c>
      <c r="M475">
        <v>7.8</v>
      </c>
      <c r="N475" s="2">
        <f t="shared" si="101"/>
        <v>1.0144731428400589</v>
      </c>
    </row>
    <row r="476" spans="1:14" x14ac:dyDescent="0.25">
      <c r="A476">
        <f t="shared" si="102"/>
        <v>38260</v>
      </c>
      <c r="B476">
        <f t="shared" si="92"/>
        <v>4740</v>
      </c>
      <c r="C476" s="1">
        <f t="shared" si="98"/>
        <v>7.7742997278229122E+20</v>
      </c>
      <c r="D476" s="1">
        <f t="shared" si="93"/>
        <v>389999999.99999976</v>
      </c>
      <c r="E476" s="1">
        <v>500000000</v>
      </c>
      <c r="F476" s="1">
        <f t="shared" si="99"/>
        <v>166117305446.38852</v>
      </c>
      <c r="G476">
        <f t="shared" si="94"/>
        <v>0.26680027074226503</v>
      </c>
      <c r="H476">
        <f t="shared" si="95"/>
        <v>0.19424437468399114</v>
      </c>
      <c r="I476">
        <f t="shared" si="96"/>
        <v>7.2555896058273894E-2</v>
      </c>
      <c r="J476" s="1">
        <f t="shared" si="103"/>
        <v>1.2957149824818303E+19</v>
      </c>
      <c r="K476" s="1">
        <f t="shared" si="97"/>
        <v>9.4011761590099853E+17</v>
      </c>
      <c r="L476" s="1">
        <f t="shared" si="100"/>
        <v>6.4785749124091486E+19</v>
      </c>
      <c r="M476">
        <v>7.8</v>
      </c>
      <c r="N476" s="2">
        <f t="shared" si="101"/>
        <v>1.0145111792116548</v>
      </c>
    </row>
    <row r="477" spans="1:14" x14ac:dyDescent="0.25">
      <c r="A477">
        <f t="shared" si="102"/>
        <v>38250</v>
      </c>
      <c r="B477">
        <f t="shared" si="92"/>
        <v>4750</v>
      </c>
      <c r="C477" s="1">
        <f t="shared" si="98"/>
        <v>7.6465863616650989E+20</v>
      </c>
      <c r="D477" s="1">
        <f t="shared" si="93"/>
        <v>389999999.99999982</v>
      </c>
      <c r="E477" s="1">
        <v>500000000</v>
      </c>
      <c r="F477" s="1">
        <f t="shared" si="99"/>
        <v>163735084817.70966</v>
      </c>
      <c r="G477">
        <f t="shared" si="94"/>
        <v>0.26693979238754323</v>
      </c>
      <c r="H477">
        <f t="shared" si="95"/>
        <v>0.19419360511402675</v>
      </c>
      <c r="I477">
        <f t="shared" si="96"/>
        <v>7.2746187273516477E-2</v>
      </c>
      <c r="J477" s="1">
        <f t="shared" si="103"/>
        <v>1.2771336615781353E+19</v>
      </c>
      <c r="K477" s="1">
        <f t="shared" si="97"/>
        <v>9.2906604518474854E+17</v>
      </c>
      <c r="L477" s="1">
        <f t="shared" si="100"/>
        <v>6.3856683078906741E+19</v>
      </c>
      <c r="M477">
        <v>7.8</v>
      </c>
      <c r="N477" s="2">
        <f t="shared" si="101"/>
        <v>1.0145492374547034</v>
      </c>
    </row>
    <row r="478" spans="1:14" x14ac:dyDescent="0.25">
      <c r="A478">
        <f t="shared" si="102"/>
        <v>38240</v>
      </c>
      <c r="B478">
        <f t="shared" si="92"/>
        <v>4760</v>
      </c>
      <c r="C478" s="1">
        <f t="shared" si="98"/>
        <v>7.5207092055609652E+20</v>
      </c>
      <c r="D478" s="1">
        <f t="shared" si="93"/>
        <v>389999999.99999982</v>
      </c>
      <c r="E478" s="1">
        <v>500000000</v>
      </c>
      <c r="F478" s="1">
        <f t="shared" si="99"/>
        <v>161380969364.27435</v>
      </c>
      <c r="G478">
        <f t="shared" si="94"/>
        <v>0.26707942350449043</v>
      </c>
      <c r="H478">
        <f t="shared" si="95"/>
        <v>0.19414283554406225</v>
      </c>
      <c r="I478">
        <f t="shared" si="96"/>
        <v>7.2936587960428179E-2</v>
      </c>
      <c r="J478" s="1">
        <f t="shared" si="103"/>
        <v>1.25877156104134E+19</v>
      </c>
      <c r="K478" s="1">
        <f t="shared" si="97"/>
        <v>9.1810502683977178E+17</v>
      </c>
      <c r="L478" s="1">
        <f t="shared" si="100"/>
        <v>6.2938578052066968E+19</v>
      </c>
      <c r="M478">
        <v>7.8</v>
      </c>
      <c r="N478" s="2">
        <f t="shared" si="101"/>
        <v>1.0145873175920856</v>
      </c>
    </row>
    <row r="479" spans="1:14" x14ac:dyDescent="0.25">
      <c r="A479">
        <f t="shared" si="102"/>
        <v>38230</v>
      </c>
      <c r="B479">
        <f t="shared" si="92"/>
        <v>4770</v>
      </c>
      <c r="C479" s="1">
        <f t="shared" si="98"/>
        <v>7.3966465183202253E+20</v>
      </c>
      <c r="D479" s="1">
        <f t="shared" si="93"/>
        <v>389999999.99999982</v>
      </c>
      <c r="E479" s="1">
        <v>500000000</v>
      </c>
      <c r="F479" s="1">
        <f t="shared" si="99"/>
        <v>159054727231.71704</v>
      </c>
      <c r="G479">
        <f t="shared" si="94"/>
        <v>0.26721916420766173</v>
      </c>
      <c r="H479">
        <f t="shared" si="95"/>
        <v>0.19409206597409784</v>
      </c>
      <c r="I479">
        <f t="shared" si="96"/>
        <v>7.3127098233563892E-2</v>
      </c>
      <c r="J479" s="1">
        <f t="shared" si="103"/>
        <v>1.2406268724073931E+19</v>
      </c>
      <c r="K479" s="1">
        <f t="shared" si="97"/>
        <v>9.0723443169734566E+17</v>
      </c>
      <c r="L479" s="1">
        <f t="shared" si="100"/>
        <v>6.2031343620369621E+19</v>
      </c>
      <c r="M479">
        <v>7.8</v>
      </c>
      <c r="N479" s="2">
        <f t="shared" si="101"/>
        <v>1.0146254196467128</v>
      </c>
    </row>
    <row r="480" spans="1:14" x14ac:dyDescent="0.25">
      <c r="A480">
        <f t="shared" si="102"/>
        <v>38220</v>
      </c>
      <c r="B480">
        <f t="shared" si="92"/>
        <v>4780</v>
      </c>
      <c r="C480" s="1">
        <f t="shared" si="98"/>
        <v>7.2743767393198971E+20</v>
      </c>
      <c r="D480" s="1">
        <f t="shared" si="93"/>
        <v>389999999.99999982</v>
      </c>
      <c r="E480" s="1">
        <v>500000000</v>
      </c>
      <c r="F480" s="1">
        <f t="shared" si="99"/>
        <v>156756126923.4978</v>
      </c>
      <c r="G480">
        <f t="shared" si="94"/>
        <v>0.26735901461176187</v>
      </c>
      <c r="H480">
        <f t="shared" si="95"/>
        <v>0.19404129640413334</v>
      </c>
      <c r="I480">
        <f t="shared" si="96"/>
        <v>7.3317718207628529E-2</v>
      </c>
      <c r="J480" s="1">
        <f t="shared" si="103"/>
        <v>1.2226977900032827E+19</v>
      </c>
      <c r="K480" s="1">
        <f t="shared" si="97"/>
        <v>8.9645412020550848E+17</v>
      </c>
      <c r="L480" s="1">
        <f t="shared" si="100"/>
        <v>6.1134889500164112E+19</v>
      </c>
      <c r="M480">
        <v>7.8</v>
      </c>
      <c r="N480" s="2">
        <f t="shared" si="101"/>
        <v>1.0146635436415257</v>
      </c>
    </row>
    <row r="481" spans="1:14" x14ac:dyDescent="0.25">
      <c r="A481">
        <f t="shared" si="102"/>
        <v>38210</v>
      </c>
      <c r="B481">
        <f t="shared" si="92"/>
        <v>4790</v>
      </c>
      <c r="C481" s="1">
        <f t="shared" si="98"/>
        <v>7.1538784882047464E+20</v>
      </c>
      <c r="D481" s="1">
        <f t="shared" si="93"/>
        <v>389999999.99999976</v>
      </c>
      <c r="E481" s="1">
        <v>500000000</v>
      </c>
      <c r="F481" s="1">
        <f t="shared" si="99"/>
        <v>154484937327.11703</v>
      </c>
      <c r="G481">
        <f t="shared" si="94"/>
        <v>0.26749897483164603</v>
      </c>
      <c r="H481">
        <f t="shared" si="95"/>
        <v>0.19399052683416892</v>
      </c>
      <c r="I481">
        <f t="shared" si="96"/>
        <v>7.3508447997477105E-2</v>
      </c>
      <c r="J481" s="1">
        <f t="shared" si="103"/>
        <v>1.204982511151513E+19</v>
      </c>
      <c r="K481" s="1">
        <f t="shared" si="97"/>
        <v>8.8576394258850368E+17</v>
      </c>
      <c r="L481" s="1">
        <f t="shared" si="100"/>
        <v>6.0249125557575606E+19</v>
      </c>
      <c r="M481">
        <v>7.8</v>
      </c>
      <c r="N481" s="2">
        <f t="shared" si="101"/>
        <v>1.0147016895994954</v>
      </c>
    </row>
    <row r="482" spans="1:14" x14ac:dyDescent="0.25">
      <c r="A482">
        <f t="shared" si="102"/>
        <v>38200</v>
      </c>
      <c r="B482">
        <f t="shared" si="92"/>
        <v>4800</v>
      </c>
      <c r="C482" s="1">
        <f t="shared" si="98"/>
        <v>7.0351305645676075E+20</v>
      </c>
      <c r="D482" s="1">
        <f t="shared" si="93"/>
        <v>389999999.99999982</v>
      </c>
      <c r="E482" s="1">
        <v>500000000</v>
      </c>
      <c r="F482" s="1">
        <f t="shared" si="99"/>
        <v>152240927739.92157</v>
      </c>
      <c r="G482">
        <f t="shared" si="94"/>
        <v>0.26763904498231961</v>
      </c>
      <c r="H482">
        <f t="shared" si="95"/>
        <v>0.19393975726420451</v>
      </c>
      <c r="I482">
        <f t="shared" si="96"/>
        <v>7.3699287718115097E-2</v>
      </c>
      <c r="J482" s="1">
        <f t="shared" si="103"/>
        <v>1.1874792363713882E+19</v>
      </c>
      <c r="K482" s="1">
        <f t="shared" si="97"/>
        <v>8.7516373900622541E+17</v>
      </c>
      <c r="L482" s="1">
        <f t="shared" si="100"/>
        <v>5.9373961818569384E+19</v>
      </c>
      <c r="M482">
        <v>7.8</v>
      </c>
      <c r="N482" s="2">
        <f t="shared" si="101"/>
        <v>1.0147398575436231</v>
      </c>
    </row>
    <row r="483" spans="1:14" x14ac:dyDescent="0.25">
      <c r="A483">
        <f t="shared" si="102"/>
        <v>38190</v>
      </c>
      <c r="B483">
        <f t="shared" si="92"/>
        <v>4810</v>
      </c>
      <c r="C483" s="1">
        <f t="shared" si="98"/>
        <v>6.9181119476098964E+20</v>
      </c>
      <c r="D483" s="1">
        <f t="shared" si="93"/>
        <v>389999999.99999982</v>
      </c>
      <c r="E483" s="1">
        <v>500000000</v>
      </c>
      <c r="F483" s="1">
        <f t="shared" si="99"/>
        <v>150023867894.50201</v>
      </c>
      <c r="G483">
        <f t="shared" si="94"/>
        <v>0.26777922517893848</v>
      </c>
      <c r="H483">
        <f t="shared" si="95"/>
        <v>0.19388898769424004</v>
      </c>
      <c r="I483">
        <f t="shared" si="96"/>
        <v>7.3890237484698446E-2</v>
      </c>
      <c r="J483" s="1">
        <f t="shared" si="103"/>
        <v>1.1701861695771156E+19</v>
      </c>
      <c r="K483" s="1">
        <f t="shared" si="97"/>
        <v>8.6465333971362688E+17</v>
      </c>
      <c r="L483" s="1">
        <f t="shared" si="100"/>
        <v>5.8509308478855758E+19</v>
      </c>
      <c r="M483">
        <v>7.8</v>
      </c>
      <c r="N483" s="2">
        <f t="shared" si="101"/>
        <v>1.0147780474969397</v>
      </c>
    </row>
    <row r="484" spans="1:14" x14ac:dyDescent="0.25">
      <c r="A484">
        <f t="shared" si="102"/>
        <v>38180</v>
      </c>
      <c r="B484">
        <f t="shared" si="92"/>
        <v>4820</v>
      </c>
      <c r="C484" s="1">
        <f t="shared" si="98"/>
        <v>6.8028017957826252E+20</v>
      </c>
      <c r="D484" s="1">
        <f t="shared" si="93"/>
        <v>389999999.99999976</v>
      </c>
      <c r="E484" s="1">
        <v>500000000</v>
      </c>
      <c r="F484" s="1">
        <f t="shared" si="99"/>
        <v>147833527983.68137</v>
      </c>
      <c r="G484">
        <f t="shared" si="94"/>
        <v>0.26791951553680959</v>
      </c>
      <c r="H484">
        <f t="shared" si="95"/>
        <v>0.1938382181242756</v>
      </c>
      <c r="I484">
        <f t="shared" si="96"/>
        <v>7.4081297412533997E-2</v>
      </c>
      <c r="J484" s="1">
        <f t="shared" si="103"/>
        <v>1.1531015182727145E+19</v>
      </c>
      <c r="K484" s="1">
        <f t="shared" si="97"/>
        <v>8.5423256522005478E+17</v>
      </c>
      <c r="L484" s="1">
        <f t="shared" si="100"/>
        <v>5.7655075913635701E+19</v>
      </c>
      <c r="M484">
        <v>7.8</v>
      </c>
      <c r="N484" s="2">
        <f t="shared" si="101"/>
        <v>1.0148162594825068</v>
      </c>
    </row>
    <row r="485" spans="1:14" x14ac:dyDescent="0.25">
      <c r="A485">
        <f t="shared" si="102"/>
        <v>38170</v>
      </c>
      <c r="B485">
        <f t="shared" si="92"/>
        <v>4830</v>
      </c>
      <c r="C485" s="1">
        <f t="shared" si="98"/>
        <v>6.6891794464082507E+20</v>
      </c>
      <c r="D485" s="1">
        <f t="shared" si="93"/>
        <v>389999999.9999997</v>
      </c>
      <c r="E485" s="1">
        <v>500000000</v>
      </c>
      <c r="F485" s="1">
        <f t="shared" si="99"/>
        <v>145669678685.09555</v>
      </c>
      <c r="G485">
        <f t="shared" si="94"/>
        <v>0.2680599161713908</v>
      </c>
      <c r="H485">
        <f t="shared" si="95"/>
        <v>0.19378744855431113</v>
      </c>
      <c r="I485">
        <f t="shared" si="96"/>
        <v>7.4272467617079674E-2</v>
      </c>
      <c r="J485" s="1">
        <f t="shared" si="103"/>
        <v>1.1362234937437452E+19</v>
      </c>
      <c r="K485" s="1">
        <f t="shared" si="97"/>
        <v>8.439012264484745E+17</v>
      </c>
      <c r="L485" s="1">
        <f t="shared" si="100"/>
        <v>5.6811174687187223E+19</v>
      </c>
      <c r="M485">
        <v>7.8</v>
      </c>
      <c r="N485" s="2">
        <f t="shared" si="101"/>
        <v>1.0148544935234158</v>
      </c>
    </row>
    <row r="486" spans="1:14" x14ac:dyDescent="0.25">
      <c r="A486">
        <f t="shared" si="102"/>
        <v>38160</v>
      </c>
      <c r="B486">
        <f t="shared" si="92"/>
        <v>4840</v>
      </c>
      <c r="C486" s="1">
        <f t="shared" si="98"/>
        <v>6.5772244152836647E+20</v>
      </c>
      <c r="D486" s="1">
        <f t="shared" si="93"/>
        <v>389999999.99999964</v>
      </c>
      <c r="E486" s="1">
        <v>500000000</v>
      </c>
      <c r="F486" s="1">
        <f t="shared" si="99"/>
        <v>143532091185.36597</v>
      </c>
      <c r="G486">
        <f t="shared" si="94"/>
        <v>0.26820042719829118</v>
      </c>
      <c r="H486">
        <f t="shared" si="95"/>
        <v>0.19373667898434666</v>
      </c>
      <c r="I486">
        <f t="shared" si="96"/>
        <v>7.4463748213944525E-2</v>
      </c>
      <c r="J486" s="1">
        <f t="shared" si="103"/>
        <v>1.1195503112458545E+19</v>
      </c>
      <c r="K486" s="1">
        <f t="shared" si="97"/>
        <v>8.3365912489454541E+17</v>
      </c>
      <c r="L486" s="1">
        <f t="shared" si="100"/>
        <v>5.5977515562292675E+19</v>
      </c>
      <c r="M486">
        <v>7.8</v>
      </c>
      <c r="N486" s="2">
        <f t="shared" si="101"/>
        <v>1.0148927496427889</v>
      </c>
    </row>
    <row r="487" spans="1:14" x14ac:dyDescent="0.25">
      <c r="A487">
        <f t="shared" si="102"/>
        <v>38150</v>
      </c>
      <c r="B487">
        <f t="shared" si="92"/>
        <v>4850</v>
      </c>
      <c r="C487" s="1">
        <f t="shared" si="98"/>
        <v>6.4669163962646502E+20</v>
      </c>
      <c r="D487" s="1">
        <f t="shared" si="93"/>
        <v>389999999.99999964</v>
      </c>
      <c r="E487" s="1">
        <v>500000000</v>
      </c>
      <c r="F487" s="1">
        <f t="shared" si="99"/>
        <v>141420537203.86462</v>
      </c>
      <c r="G487">
        <f t="shared" si="94"/>
        <v>0.26834104873327164</v>
      </c>
      <c r="H487">
        <f t="shared" si="95"/>
        <v>0.19368590941438216</v>
      </c>
      <c r="I487">
        <f t="shared" si="96"/>
        <v>7.465513931888948E-2</v>
      </c>
      <c r="J487" s="1">
        <f t="shared" si="103"/>
        <v>1.1030801901901439E+19</v>
      </c>
      <c r="K487" s="1">
        <f t="shared" si="97"/>
        <v>8.2350605278552294E+17</v>
      </c>
      <c r="L487" s="1">
        <f t="shared" si="100"/>
        <v>5.5154009509507154E+19</v>
      </c>
      <c r="M487">
        <v>7.8</v>
      </c>
      <c r="N487" s="2">
        <f t="shared" si="101"/>
        <v>1.014931027863778</v>
      </c>
    </row>
    <row r="488" spans="1:14" x14ac:dyDescent="0.25">
      <c r="A488">
        <f t="shared" si="102"/>
        <v>38140</v>
      </c>
      <c r="B488">
        <f t="shared" ref="B488:B551" si="104">43000-A488</f>
        <v>4860</v>
      </c>
      <c r="C488" s="1">
        <f t="shared" si="98"/>
        <v>6.3582352608321143E+20</v>
      </c>
      <c r="D488" s="1">
        <f t="shared" ref="D488:D551" si="105">L488/F488</f>
        <v>389999999.99999958</v>
      </c>
      <c r="E488" s="1">
        <v>500000000</v>
      </c>
      <c r="F488" s="1">
        <f t="shared" si="99"/>
        <v>139334789016.07251</v>
      </c>
      <c r="G488">
        <f t="shared" ref="G488:G551" si="106">9.84*POWER(6300/A488,2)</f>
        <v>0.2684817808922445</v>
      </c>
      <c r="H488">
        <f t="shared" ref="H488:H551" si="107">4*PI()*PI()*A488*1000/24/25/3600/3600</f>
        <v>0.19363513984441777</v>
      </c>
      <c r="I488">
        <f t="shared" ref="I488:I551" si="108">G488-H488</f>
        <v>7.4846641047826734E-2</v>
      </c>
      <c r="J488" s="1">
        <f t="shared" si="103"/>
        <v>1.0868113543253654E+19</v>
      </c>
      <c r="K488" s="1">
        <f t="shared" ref="K488:K551" si="109">J488*I488</f>
        <v>8.1344179323893056E+17</v>
      </c>
      <c r="L488" s="1">
        <f t="shared" si="100"/>
        <v>5.434056771626822E+19</v>
      </c>
      <c r="M488">
        <v>7.8</v>
      </c>
      <c r="N488" s="2">
        <f t="shared" si="101"/>
        <v>1.0149693282095653</v>
      </c>
    </row>
    <row r="489" spans="1:14" x14ac:dyDescent="0.25">
      <c r="A489">
        <f t="shared" si="102"/>
        <v>38130</v>
      </c>
      <c r="B489">
        <f t="shared" si="104"/>
        <v>4870</v>
      </c>
      <c r="C489" s="1">
        <f t="shared" si="98"/>
        <v>6.2511610576404192E+20</v>
      </c>
      <c r="D489" s="1">
        <f t="shared" si="105"/>
        <v>389999999.99999964</v>
      </c>
      <c r="E489" s="1">
        <v>500000000</v>
      </c>
      <c r="F489" s="1">
        <f t="shared" si="99"/>
        <v>137274619476.53146</v>
      </c>
      <c r="G489">
        <f t="shared" si="106"/>
        <v>0.26862262379127433</v>
      </c>
      <c r="H489">
        <f t="shared" si="107"/>
        <v>0.19358437027445333</v>
      </c>
      <c r="I489">
        <f t="shared" si="108"/>
        <v>7.5038253516821002E-2</v>
      </c>
      <c r="J489" s="1">
        <f t="shared" si="103"/>
        <v>1.0707420319169454E+19</v>
      </c>
      <c r="K489" s="1">
        <f t="shared" si="109"/>
        <v>8.0346612042099789E+17</v>
      </c>
      <c r="L489" s="1">
        <f t="shared" si="100"/>
        <v>5.3537101595847221E+19</v>
      </c>
      <c r="M489">
        <v>7.8</v>
      </c>
      <c r="N489" s="2">
        <f t="shared" si="101"/>
        <v>1.0150076507033643</v>
      </c>
    </row>
    <row r="490" spans="1:14" x14ac:dyDescent="0.25">
      <c r="A490">
        <f t="shared" si="102"/>
        <v>38120</v>
      </c>
      <c r="B490">
        <f t="shared" si="104"/>
        <v>4880</v>
      </c>
      <c r="C490" s="1">
        <f t="shared" si="98"/>
        <v>6.145674012048134E+20</v>
      </c>
      <c r="D490" s="1">
        <f t="shared" si="105"/>
        <v>389999999.99999964</v>
      </c>
      <c r="E490" s="1">
        <v>500000000</v>
      </c>
      <c r="F490" s="1">
        <f t="shared" si="99"/>
        <v>135239802041.39095</v>
      </c>
      <c r="G490">
        <f t="shared" si="106"/>
        <v>0.26876357754657793</v>
      </c>
      <c r="H490">
        <f t="shared" si="107"/>
        <v>0.19353360070448886</v>
      </c>
      <c r="I490">
        <f t="shared" si="108"/>
        <v>7.5229976842089069E-2</v>
      </c>
      <c r="J490" s="1">
        <f t="shared" si="103"/>
        <v>1.0548704559228494E+19</v>
      </c>
      <c r="K490" s="1">
        <f t="shared" si="109"/>
        <v>7.9357879970479898E+17</v>
      </c>
      <c r="L490" s="1">
        <f t="shared" si="100"/>
        <v>5.274352279614242E+19</v>
      </c>
      <c r="M490">
        <v>7.8</v>
      </c>
      <c r="N490" s="2">
        <f t="shared" si="101"/>
        <v>1.0150459953684179</v>
      </c>
    </row>
    <row r="491" spans="1:14" x14ac:dyDescent="0.25">
      <c r="A491">
        <f t="shared" si="102"/>
        <v>38110</v>
      </c>
      <c r="B491">
        <f t="shared" si="104"/>
        <v>4890</v>
      </c>
      <c r="C491" s="1">
        <f t="shared" si="98"/>
        <v>6.0417545256315047E+20</v>
      </c>
      <c r="D491" s="1">
        <f t="shared" si="105"/>
        <v>389999999.99999958</v>
      </c>
      <c r="E491" s="1">
        <v>500000000</v>
      </c>
      <c r="F491" s="1">
        <f t="shared" si="99"/>
        <v>133230110790.54973</v>
      </c>
      <c r="G491">
        <f t="shared" si="106"/>
        <v>0.26890464227452449</v>
      </c>
      <c r="H491">
        <f t="shared" si="107"/>
        <v>0.19348283113452441</v>
      </c>
      <c r="I491">
        <f t="shared" si="108"/>
        <v>7.5421811140000072E-2</v>
      </c>
      <c r="J491" s="1">
        <f t="shared" si="103"/>
        <v>1.0391948641662878E+19</v>
      </c>
      <c r="K491" s="1">
        <f t="shared" si="109"/>
        <v>7.8377958782807782E+17</v>
      </c>
      <c r="L491" s="1">
        <f t="shared" si="100"/>
        <v>5.1959743208314339E+19</v>
      </c>
      <c r="M491">
        <v>7.8</v>
      </c>
      <c r="N491" s="2">
        <f t="shared" si="101"/>
        <v>1.0150843622279999</v>
      </c>
    </row>
    <row r="492" spans="1:14" x14ac:dyDescent="0.25">
      <c r="A492">
        <f t="shared" si="102"/>
        <v>38100</v>
      </c>
      <c r="B492">
        <f t="shared" si="104"/>
        <v>4900</v>
      </c>
      <c r="C492" s="1">
        <f t="shared" si="98"/>
        <v>5.9393831756809778E+20</v>
      </c>
      <c r="D492" s="1">
        <f t="shared" si="105"/>
        <v>389999999.99999958</v>
      </c>
      <c r="E492" s="1">
        <v>500000000</v>
      </c>
      <c r="F492" s="1">
        <f t="shared" si="99"/>
        <v>131245320449.39401</v>
      </c>
      <c r="G492">
        <f t="shared" si="106"/>
        <v>0.26904581809163619</v>
      </c>
      <c r="H492">
        <f t="shared" si="107"/>
        <v>0.19343206156455994</v>
      </c>
      <c r="I492">
        <f t="shared" si="108"/>
        <v>7.5613756527076248E-2</v>
      </c>
      <c r="J492" s="1">
        <f t="shared" si="103"/>
        <v>1.0237134995052734E+19</v>
      </c>
      <c r="K492" s="1">
        <f t="shared" si="109"/>
        <v>7.7406823305072934E+17</v>
      </c>
      <c r="L492" s="1">
        <f t="shared" si="100"/>
        <v>5.1185674975263613E+19</v>
      </c>
      <c r="M492">
        <v>7.8</v>
      </c>
      <c r="N492" s="2">
        <f t="shared" si="101"/>
        <v>1.0151227513054153</v>
      </c>
    </row>
    <row r="493" spans="1:14" x14ac:dyDescent="0.25">
      <c r="A493">
        <f t="shared" si="102"/>
        <v>38090</v>
      </c>
      <c r="B493">
        <f t="shared" si="104"/>
        <v>4910</v>
      </c>
      <c r="C493" s="1">
        <f t="shared" si="98"/>
        <v>5.8385407146810743E+20</v>
      </c>
      <c r="D493" s="1">
        <f t="shared" si="105"/>
        <v>389999999.99999958</v>
      </c>
      <c r="E493" s="1">
        <v>500000000</v>
      </c>
      <c r="F493" s="1">
        <f t="shared" si="99"/>
        <v>129285206410.13278</v>
      </c>
      <c r="G493">
        <f t="shared" si="106"/>
        <v>0.26918710511458777</v>
      </c>
      <c r="H493">
        <f t="shared" si="107"/>
        <v>0.19338129199459553</v>
      </c>
      <c r="I493">
        <f t="shared" si="108"/>
        <v>7.5805813119992238E-2</v>
      </c>
      <c r="J493" s="1">
        <f t="shared" si="103"/>
        <v>1.0084246099990358E+19</v>
      </c>
      <c r="K493" s="1">
        <f t="shared" si="109"/>
        <v>7.6444447531187968E+17</v>
      </c>
      <c r="L493" s="1">
        <f t="shared" si="100"/>
        <v>5.0421230499951731E+19</v>
      </c>
      <c r="M493">
        <v>7.8</v>
      </c>
      <c r="N493" s="2">
        <f t="shared" si="101"/>
        <v>1.0151611626239985</v>
      </c>
    </row>
    <row r="494" spans="1:14" x14ac:dyDescent="0.25">
      <c r="A494">
        <f t="shared" si="102"/>
        <v>38080</v>
      </c>
      <c r="B494">
        <f t="shared" si="104"/>
        <v>4920</v>
      </c>
      <c r="C494" s="1">
        <f t="shared" si="98"/>
        <v>5.7392080697739438E+20</v>
      </c>
      <c r="D494" s="1">
        <f t="shared" si="105"/>
        <v>389999999.99999958</v>
      </c>
      <c r="E494" s="1">
        <v>500000000</v>
      </c>
      <c r="F494" s="1">
        <f t="shared" si="99"/>
        <v>127349544752.73129</v>
      </c>
      <c r="G494">
        <f t="shared" si="106"/>
        <v>0.26932850346020759</v>
      </c>
      <c r="H494">
        <f t="shared" si="107"/>
        <v>0.19333052242463103</v>
      </c>
      <c r="I494">
        <f t="shared" si="108"/>
        <v>7.5997981035576562E-2</v>
      </c>
      <c r="J494" s="1">
        <f t="shared" si="103"/>
        <v>9.9332644907130429E+18</v>
      </c>
      <c r="K494" s="1">
        <f t="shared" si="109"/>
        <v>7.5490804638657587E+17</v>
      </c>
      <c r="L494" s="1">
        <f t="shared" si="100"/>
        <v>4.9666322453565153E+19</v>
      </c>
      <c r="M494">
        <v>7.8</v>
      </c>
      <c r="N494" s="2">
        <f t="shared" si="101"/>
        <v>1.0151995962071154</v>
      </c>
    </row>
    <row r="495" spans="1:14" x14ac:dyDescent="0.25">
      <c r="A495">
        <f t="shared" si="102"/>
        <v>38070</v>
      </c>
      <c r="B495">
        <f t="shared" si="104"/>
        <v>4930</v>
      </c>
      <c r="C495" s="1">
        <f t="shared" si="98"/>
        <v>5.6413663422068975E+20</v>
      </c>
      <c r="D495" s="1">
        <f t="shared" si="105"/>
        <v>389999999.99999958</v>
      </c>
      <c r="E495" s="1">
        <v>500000000</v>
      </c>
      <c r="F495" s="1">
        <f t="shared" si="99"/>
        <v>125438112265.44411</v>
      </c>
      <c r="G495">
        <f t="shared" si="106"/>
        <v>0.26947001324547726</v>
      </c>
      <c r="H495">
        <f t="shared" si="107"/>
        <v>0.19327975285466661</v>
      </c>
      <c r="I495">
        <f t="shared" si="108"/>
        <v>7.6190260390810643E-2</v>
      </c>
      <c r="J495" s="1">
        <f t="shared" si="103"/>
        <v>9.784172756704641E+18</v>
      </c>
      <c r="K495" s="1">
        <f t="shared" si="109"/>
        <v>7.4545867004200218E+17</v>
      </c>
      <c r="L495" s="1">
        <f t="shared" si="100"/>
        <v>4.8920863783523148E+19</v>
      </c>
      <c r="M495">
        <v>7.8</v>
      </c>
      <c r="N495" s="2">
        <f t="shared" si="101"/>
        <v>1.0152380520781621</v>
      </c>
    </row>
    <row r="496" spans="1:14" x14ac:dyDescent="0.25">
      <c r="A496">
        <f t="shared" si="102"/>
        <v>38060</v>
      </c>
      <c r="B496">
        <f t="shared" si="104"/>
        <v>4940</v>
      </c>
      <c r="C496" s="1">
        <f t="shared" si="98"/>
        <v>5.5449968067642373E+20</v>
      </c>
      <c r="D496" s="1">
        <f t="shared" si="105"/>
        <v>389999999.99999958</v>
      </c>
      <c r="E496" s="1">
        <v>500000000</v>
      </c>
      <c r="F496" s="1">
        <f t="shared" si="99"/>
        <v>123550686464.94862</v>
      </c>
      <c r="G496">
        <f t="shared" si="106"/>
        <v>0.26961163458753207</v>
      </c>
      <c r="H496">
        <f t="shared" si="107"/>
        <v>0.19322898328470214</v>
      </c>
      <c r="I496">
        <f t="shared" si="108"/>
        <v>7.6382651302829924E-2</v>
      </c>
      <c r="J496" s="1">
        <f t="shared" si="103"/>
        <v>9.6369535442659922E+18</v>
      </c>
      <c r="K496" s="1">
        <f t="shared" si="109"/>
        <v>7.3609606219324019E+17</v>
      </c>
      <c r="L496" s="1">
        <f t="shared" si="100"/>
        <v>4.818476772132991E+19</v>
      </c>
      <c r="M496">
        <v>7.8</v>
      </c>
      <c r="N496" s="2">
        <f t="shared" si="101"/>
        <v>1.015276530260566</v>
      </c>
    </row>
    <row r="497" spans="1:14" x14ac:dyDescent="0.25">
      <c r="A497">
        <f t="shared" si="102"/>
        <v>38050</v>
      </c>
      <c r="B497">
        <f t="shared" si="104"/>
        <v>4950</v>
      </c>
      <c r="C497" s="1">
        <f t="shared" si="98"/>
        <v>5.4500809111836944E+20</v>
      </c>
      <c r="D497" s="1">
        <f t="shared" si="105"/>
        <v>389999999.99999952</v>
      </c>
      <c r="E497" s="1">
        <v>500000000</v>
      </c>
      <c r="F497" s="1">
        <f t="shared" si="99"/>
        <v>121687045616.08066</v>
      </c>
      <c r="G497">
        <f t="shared" si="106"/>
        <v>0.26975336760366142</v>
      </c>
      <c r="H497">
        <f t="shared" si="107"/>
        <v>0.19317821371473767</v>
      </c>
      <c r="I497">
        <f t="shared" si="108"/>
        <v>7.6575153888923747E-2</v>
      </c>
      <c r="J497" s="1">
        <f t="shared" si="103"/>
        <v>9.4915895580542915E+18</v>
      </c>
      <c r="K497" s="1">
        <f t="shared" si="109"/>
        <v>7.2681993105850906E+17</v>
      </c>
      <c r="L497" s="1">
        <f t="shared" si="100"/>
        <v>4.7457947790271398E+19</v>
      </c>
      <c r="M497">
        <v>7.8</v>
      </c>
      <c r="N497" s="2">
        <f t="shared" si="101"/>
        <v>1.0153150307777847</v>
      </c>
    </row>
    <row r="498" spans="1:14" x14ac:dyDescent="0.25">
      <c r="A498">
        <f t="shared" si="102"/>
        <v>38040</v>
      </c>
      <c r="B498">
        <f t="shared" si="104"/>
        <v>4960</v>
      </c>
      <c r="C498" s="1">
        <f t="shared" si="98"/>
        <v>5.3566002755577794E+20</v>
      </c>
      <c r="D498" s="1">
        <f t="shared" si="105"/>
        <v>389999999.99999952</v>
      </c>
      <c r="E498" s="1">
        <v>500000000</v>
      </c>
      <c r="F498" s="1">
        <f t="shared" si="99"/>
        <v>119846968751.17329</v>
      </c>
      <c r="G498">
        <f t="shared" si="106"/>
        <v>0.2698952124113087</v>
      </c>
      <c r="H498">
        <f t="shared" si="107"/>
        <v>0.19312744414477329</v>
      </c>
      <c r="I498">
        <f t="shared" si="108"/>
        <v>7.6767768266535419E-2</v>
      </c>
      <c r="J498" s="1">
        <f t="shared" si="103"/>
        <v>9.3480635625915187E+18</v>
      </c>
      <c r="K498" s="1">
        <f t="shared" si="109"/>
        <v>7.1762997731386918E+17</v>
      </c>
      <c r="L498" s="1">
        <f t="shared" si="100"/>
        <v>4.6740317812957528E+19</v>
      </c>
      <c r="M498">
        <v>7.8</v>
      </c>
      <c r="N498" s="2">
        <f t="shared" si="101"/>
        <v>1.0153535536533072</v>
      </c>
    </row>
    <row r="499" spans="1:14" x14ac:dyDescent="0.25">
      <c r="A499">
        <f t="shared" si="102"/>
        <v>38030</v>
      </c>
      <c r="B499">
        <f t="shared" si="104"/>
        <v>4970</v>
      </c>
      <c r="C499" s="1">
        <f t="shared" si="98"/>
        <v>5.2645366917203591E+20</v>
      </c>
      <c r="D499" s="1">
        <f t="shared" si="105"/>
        <v>389999999.99999952</v>
      </c>
      <c r="E499" s="1">
        <v>500000000</v>
      </c>
      <c r="F499" s="1">
        <f t="shared" si="99"/>
        <v>118030235689.00055</v>
      </c>
      <c r="G499">
        <f t="shared" si="106"/>
        <v>0.27003716912807185</v>
      </c>
      <c r="H499">
        <f t="shared" si="107"/>
        <v>0.19307667457480879</v>
      </c>
      <c r="I499">
        <f t="shared" si="108"/>
        <v>7.6960494553263065E-2</v>
      </c>
      <c r="J499" s="1">
        <f t="shared" si="103"/>
        <v>9.2063583837420401E+18</v>
      </c>
      <c r="K499" s="1">
        <f t="shared" si="109"/>
        <v>7.0852589424736704E+17</v>
      </c>
      <c r="L499" s="1">
        <f t="shared" si="100"/>
        <v>4.6031791918710161E+19</v>
      </c>
      <c r="M499">
        <v>7.8</v>
      </c>
      <c r="N499" s="2">
        <f t="shared" si="101"/>
        <v>1.0153920989106526</v>
      </c>
    </row>
    <row r="500" spans="1:14" x14ac:dyDescent="0.25">
      <c r="A500">
        <f t="shared" si="102"/>
        <v>38020</v>
      </c>
      <c r="B500">
        <f t="shared" si="104"/>
        <v>4980</v>
      </c>
      <c r="C500" s="1">
        <f t="shared" si="98"/>
        <v>5.1738721226187637E+20</v>
      </c>
      <c r="D500" s="1">
        <f t="shared" si="105"/>
        <v>389999999.99999964</v>
      </c>
      <c r="E500" s="1">
        <v>500000000</v>
      </c>
      <c r="F500" s="1">
        <f t="shared" si="99"/>
        <v>116236627053.32727</v>
      </c>
      <c r="G500">
        <f t="shared" si="106"/>
        <v>0.27017923787170345</v>
      </c>
      <c r="H500">
        <f t="shared" si="107"/>
        <v>0.19302590500484437</v>
      </c>
      <c r="I500">
        <f t="shared" si="108"/>
        <v>7.7153332866859076E-2</v>
      </c>
      <c r="J500" s="1">
        <f t="shared" si="103"/>
        <v>9.0664569101595279E+18</v>
      </c>
      <c r="K500" s="1">
        <f t="shared" si="109"/>
        <v>6.9950736791257267E+17</v>
      </c>
      <c r="L500" s="1">
        <f t="shared" si="100"/>
        <v>4.5332284550797591E+19</v>
      </c>
      <c r="M500">
        <v>7.8</v>
      </c>
      <c r="N500" s="2">
        <f t="shared" si="101"/>
        <v>1.0154306665733719</v>
      </c>
    </row>
    <row r="501" spans="1:14" x14ac:dyDescent="0.25">
      <c r="A501">
        <f t="shared" si="102"/>
        <v>38010</v>
      </c>
      <c r="B501">
        <f t="shared" si="104"/>
        <v>4990</v>
      </c>
      <c r="C501" s="1">
        <f t="shared" si="98"/>
        <v>5.0845887016717314E+20</v>
      </c>
      <c r="D501" s="1">
        <f t="shared" si="105"/>
        <v>389999999.99999964</v>
      </c>
      <c r="E501" s="1">
        <v>500000000</v>
      </c>
      <c r="F501" s="1">
        <f t="shared" si="99"/>
        <v>114465924291.067</v>
      </c>
      <c r="G501">
        <f t="shared" si="106"/>
        <v>0.27032141876011107</v>
      </c>
      <c r="H501">
        <f t="shared" si="107"/>
        <v>0.19297513543487987</v>
      </c>
      <c r="I501">
        <f t="shared" si="108"/>
        <v>7.7346283325231191E-2</v>
      </c>
      <c r="J501" s="1">
        <f t="shared" si="103"/>
        <v>8.9283420947032259E+18</v>
      </c>
      <c r="K501" s="1">
        <f t="shared" si="109"/>
        <v>6.9057407728150387E+17</v>
      </c>
      <c r="L501" s="1">
        <f t="shared" si="100"/>
        <v>4.4641710473516089E+19</v>
      </c>
      <c r="M501">
        <v>7.8</v>
      </c>
      <c r="N501" s="2">
        <f t="shared" si="101"/>
        <v>1.0154692566650463</v>
      </c>
    </row>
    <row r="502" spans="1:14" x14ac:dyDescent="0.25">
      <c r="A502">
        <f t="shared" si="102"/>
        <v>38000</v>
      </c>
      <c r="B502">
        <f t="shared" si="104"/>
        <v>5000</v>
      </c>
      <c r="C502" s="1">
        <f t="shared" si="98"/>
        <v>4.996668732113493E+20</v>
      </c>
      <c r="D502" s="1">
        <f t="shared" si="105"/>
        <v>389999999.99999958</v>
      </c>
      <c r="E502" s="1">
        <v>500000000</v>
      </c>
      <c r="F502" s="1">
        <f t="shared" si="99"/>
        <v>112717909690.04935</v>
      </c>
      <c r="G502">
        <f t="shared" si="106"/>
        <v>0.27046371191135726</v>
      </c>
      <c r="H502">
        <f t="shared" si="107"/>
        <v>0.19292436586491543</v>
      </c>
      <c r="I502">
        <f t="shared" si="108"/>
        <v>7.7539346046441832E-2</v>
      </c>
      <c r="J502" s="1">
        <f t="shared" si="103"/>
        <v>8.7919969558238495E+18</v>
      </c>
      <c r="K502" s="1">
        <f t="shared" si="109"/>
        <v>6.8172569439688858E+17</v>
      </c>
      <c r="L502" s="1">
        <f t="shared" si="100"/>
        <v>4.3959984779119198E+19</v>
      </c>
      <c r="M502">
        <v>7.8</v>
      </c>
      <c r="N502" s="2">
        <f t="shared" si="101"/>
        <v>1.0155078692092883</v>
      </c>
    </row>
    <row r="503" spans="1:14" x14ac:dyDescent="0.25">
      <c r="A503">
        <f t="shared" si="102"/>
        <v>37990</v>
      </c>
      <c r="B503">
        <f t="shared" si="104"/>
        <v>5010</v>
      </c>
      <c r="C503" s="1">
        <f t="shared" si="98"/>
        <v>4.9100946863243022E+20</v>
      </c>
      <c r="D503" s="1">
        <f t="shared" si="105"/>
        <v>389999999.99999958</v>
      </c>
      <c r="E503" s="1">
        <v>500000000</v>
      </c>
      <c r="F503" s="1">
        <f t="shared" si="99"/>
        <v>110992366396.39868</v>
      </c>
      <c r="G503">
        <f t="shared" si="106"/>
        <v>0.27060611744366031</v>
      </c>
      <c r="H503">
        <f t="shared" si="107"/>
        <v>0.19287359629495099</v>
      </c>
      <c r="I503">
        <f t="shared" si="108"/>
        <v>7.7732521148709322E-2</v>
      </c>
      <c r="J503" s="1">
        <f t="shared" si="103"/>
        <v>8.6574045789190973E+18</v>
      </c>
      <c r="K503" s="1">
        <f t="shared" si="109"/>
        <v>6.7296188452376166E+17</v>
      </c>
      <c r="L503" s="1">
        <f t="shared" si="100"/>
        <v>4.3287022894595441E+19</v>
      </c>
      <c r="M503">
        <v>7.8</v>
      </c>
      <c r="N503" s="2">
        <f t="shared" si="101"/>
        <v>1.0155465042297418</v>
      </c>
    </row>
    <row r="504" spans="1:14" x14ac:dyDescent="0.25">
      <c r="A504">
        <f t="shared" si="102"/>
        <v>37980</v>
      </c>
      <c r="B504">
        <f t="shared" si="104"/>
        <v>5020</v>
      </c>
      <c r="C504" s="1">
        <f t="shared" si="98"/>
        <v>4.8248492051477116E+20</v>
      </c>
      <c r="D504" s="1">
        <f t="shared" si="105"/>
        <v>389999999.99999964</v>
      </c>
      <c r="E504" s="1">
        <v>500000000</v>
      </c>
      <c r="F504" s="1">
        <f t="shared" si="99"/>
        <v>109289078431.526</v>
      </c>
      <c r="G504">
        <f t="shared" si="106"/>
        <v>0.27074863547539363</v>
      </c>
      <c r="H504">
        <f t="shared" si="107"/>
        <v>0.19282282672498655</v>
      </c>
      <c r="I504">
        <f t="shared" si="108"/>
        <v>7.7925808750407083E-2</v>
      </c>
      <c r="J504" s="1">
        <f t="shared" si="103"/>
        <v>8.5245481176590285E+18</v>
      </c>
      <c r="K504" s="1">
        <f t="shared" si="109"/>
        <v>6.642823063003401E+17</v>
      </c>
      <c r="L504" s="1">
        <f t="shared" si="100"/>
        <v>4.2622740588295102E+19</v>
      </c>
      <c r="M504">
        <v>7.8</v>
      </c>
      <c r="N504" s="2">
        <f t="shared" si="101"/>
        <v>1.0155851617500815</v>
      </c>
    </row>
    <row r="505" spans="1:14" x14ac:dyDescent="0.25">
      <c r="A505">
        <f t="shared" si="102"/>
        <v>37970</v>
      </c>
      <c r="B505">
        <f t="shared" si="104"/>
        <v>5030</v>
      </c>
      <c r="C505" s="1">
        <f t="shared" si="98"/>
        <v>4.7409150971948977E+20</v>
      </c>
      <c r="D505" s="1">
        <f t="shared" si="105"/>
        <v>389999999.99999958</v>
      </c>
      <c r="E505" s="1">
        <v>500000000</v>
      </c>
      <c r="F505" s="1">
        <f t="shared" si="99"/>
        <v>107607830708.73579</v>
      </c>
      <c r="G505">
        <f t="shared" si="106"/>
        <v>0.27089126612508702</v>
      </c>
      <c r="H505">
        <f t="shared" si="107"/>
        <v>0.19277205715502208</v>
      </c>
      <c r="I505">
        <f t="shared" si="108"/>
        <v>7.8119208970064941E-2</v>
      </c>
      <c r="J505" s="1">
        <f t="shared" si="103"/>
        <v>8.3934107952813906E+18</v>
      </c>
      <c r="K505" s="1">
        <f t="shared" si="109"/>
        <v>6.5568661188818586E+17</v>
      </c>
      <c r="L505" s="1">
        <f t="shared" si="100"/>
        <v>4.1967053976406917E+19</v>
      </c>
      <c r="M505">
        <v>7.8</v>
      </c>
      <c r="N505" s="2">
        <f t="shared" si="101"/>
        <v>1.0156238417940129</v>
      </c>
    </row>
    <row r="506" spans="1:14" x14ac:dyDescent="0.25">
      <c r="A506">
        <f t="shared" si="102"/>
        <v>37960</v>
      </c>
      <c r="B506">
        <f t="shared" si="104"/>
        <v>5040</v>
      </c>
      <c r="C506" s="1">
        <f t="shared" si="98"/>
        <v>4.6582753381363273E+20</v>
      </c>
      <c r="D506" s="1">
        <f t="shared" si="105"/>
        <v>389999999.99999958</v>
      </c>
      <c r="E506" s="1">
        <v>500000000</v>
      </c>
      <c r="F506" s="1">
        <f t="shared" si="99"/>
        <v>105948409049.44965</v>
      </c>
      <c r="G506">
        <f t="shared" si="106"/>
        <v>0.27103400951142625</v>
      </c>
      <c r="H506">
        <f t="shared" si="107"/>
        <v>0.19272128758505763</v>
      </c>
      <c r="I506">
        <f t="shared" si="108"/>
        <v>7.8312721926368623E-2</v>
      </c>
      <c r="J506" s="1">
        <f t="shared" si="103"/>
        <v>8.2639759058570732E+18</v>
      </c>
      <c r="K506" s="1">
        <f t="shared" si="109"/>
        <v>6.4717444712159526E+17</v>
      </c>
      <c r="L506" s="1">
        <f t="shared" si="100"/>
        <v>4.1319879529285321E+19</v>
      </c>
      <c r="M506">
        <v>7.8</v>
      </c>
      <c r="N506" s="2">
        <f t="shared" si="101"/>
        <v>1.0156625443852738</v>
      </c>
    </row>
    <row r="507" spans="1:14" x14ac:dyDescent="0.25">
      <c r="A507">
        <f t="shared" si="102"/>
        <v>37950</v>
      </c>
      <c r="B507">
        <f t="shared" si="104"/>
        <v>5050</v>
      </c>
      <c r="C507" s="1">
        <f t="shared" si="98"/>
        <v>4.5769130699810688E+20</v>
      </c>
      <c r="D507" s="1">
        <f t="shared" si="105"/>
        <v>389999999.99999958</v>
      </c>
      <c r="E507" s="1">
        <v>500000000</v>
      </c>
      <c r="F507" s="1">
        <f t="shared" si="99"/>
        <v>104310600199.0491</v>
      </c>
      <c r="G507">
        <f t="shared" si="106"/>
        <v>0.2711768657532535</v>
      </c>
      <c r="H507">
        <f t="shared" si="107"/>
        <v>0.19267051801509319</v>
      </c>
      <c r="I507">
        <f t="shared" si="108"/>
        <v>7.8506347738160315E-2</v>
      </c>
      <c r="J507" s="1">
        <f t="shared" si="103"/>
        <v>8.1362268155258296E+18</v>
      </c>
      <c r="K507" s="1">
        <f t="shared" si="109"/>
        <v>6.3874545165621555E+17</v>
      </c>
      <c r="L507" s="1">
        <f t="shared" si="100"/>
        <v>4.0681134077629104E+19</v>
      </c>
      <c r="M507">
        <v>7.8</v>
      </c>
      <c r="N507" s="2">
        <f t="shared" si="101"/>
        <v>1.015701269547632</v>
      </c>
    </row>
    <row r="508" spans="1:14" x14ac:dyDescent="0.25">
      <c r="A508">
        <f t="shared" si="102"/>
        <v>37940</v>
      </c>
      <c r="B508">
        <f t="shared" si="104"/>
        <v>5060</v>
      </c>
      <c r="C508" s="1">
        <f t="shared" si="98"/>
        <v>4.496811600344044E+20</v>
      </c>
      <c r="D508" s="1">
        <f t="shared" si="105"/>
        <v>389999999.99999952</v>
      </c>
      <c r="E508" s="1">
        <v>500000000</v>
      </c>
      <c r="F508" s="1">
        <f t="shared" si="99"/>
        <v>102694191842.33922</v>
      </c>
      <c r="G508">
        <f t="shared" si="106"/>
        <v>0.27131983496956741</v>
      </c>
      <c r="H508">
        <f t="shared" si="107"/>
        <v>0.19261974844512875</v>
      </c>
      <c r="I508">
        <f t="shared" si="108"/>
        <v>7.8700086524438662E-2</v>
      </c>
      <c r="J508" s="1">
        <f t="shared" si="103"/>
        <v>8.0101469637024594E+18</v>
      </c>
      <c r="K508" s="1">
        <f t="shared" si="109"/>
        <v>6.3039925911685325E+17</v>
      </c>
      <c r="L508" s="1">
        <f t="shared" si="100"/>
        <v>4.0050734818512249E+19</v>
      </c>
      <c r="M508">
        <v>7.8</v>
      </c>
      <c r="N508" s="2">
        <f t="shared" si="101"/>
        <v>1.0157400173048878</v>
      </c>
    </row>
    <row r="509" spans="1:14" x14ac:dyDescent="0.25">
      <c r="A509">
        <f t="shared" si="102"/>
        <v>37930</v>
      </c>
      <c r="B509">
        <f t="shared" si="104"/>
        <v>5070</v>
      </c>
      <c r="C509" s="1">
        <f t="shared" si="98"/>
        <v>4.4179544017015085E+20</v>
      </c>
      <c r="D509" s="1">
        <f t="shared" si="105"/>
        <v>389999999.99999952</v>
      </c>
      <c r="E509" s="1">
        <v>500000000</v>
      </c>
      <c r="F509" s="1">
        <f t="shared" si="99"/>
        <v>101098972618.63548</v>
      </c>
      <c r="G509">
        <f t="shared" si="106"/>
        <v>0.27146291727952382</v>
      </c>
      <c r="H509">
        <f t="shared" si="107"/>
        <v>0.1925689788751643</v>
      </c>
      <c r="I509">
        <f t="shared" si="108"/>
        <v>7.8893938404359515E-2</v>
      </c>
      <c r="J509" s="1">
        <f t="shared" si="103"/>
        <v>7.885719864253568E+18</v>
      </c>
      <c r="K509" s="1">
        <f t="shared" si="109"/>
        <v>6.221354972444553E+17</v>
      </c>
      <c r="L509" s="1">
        <f t="shared" si="100"/>
        <v>3.942859932126779E+19</v>
      </c>
      <c r="M509">
        <v>7.8</v>
      </c>
      <c r="N509" s="2">
        <f t="shared" si="101"/>
        <v>1.0157787876808719</v>
      </c>
    </row>
    <row r="510" spans="1:14" x14ac:dyDescent="0.25">
      <c r="A510">
        <f t="shared" si="102"/>
        <v>37920</v>
      </c>
      <c r="B510">
        <f t="shared" si="104"/>
        <v>5080</v>
      </c>
      <c r="C510" s="1">
        <f t="shared" si="98"/>
        <v>4.3403251106350576E+20</v>
      </c>
      <c r="D510" s="1">
        <f t="shared" si="105"/>
        <v>389999999.99999952</v>
      </c>
      <c r="E510" s="1">
        <v>500000000</v>
      </c>
      <c r="F510" s="1">
        <f t="shared" si="99"/>
        <v>99524732136.475906</v>
      </c>
      <c r="G510">
        <f t="shared" si="106"/>
        <v>0.27160611280243546</v>
      </c>
      <c r="H510">
        <f t="shared" si="107"/>
        <v>0.19251820930519983</v>
      </c>
      <c r="I510">
        <f t="shared" si="108"/>
        <v>7.9087903497235629E-2</v>
      </c>
      <c r="J510" s="1">
        <f t="shared" si="103"/>
        <v>7.76292910664512E+18</v>
      </c>
      <c r="K510" s="1">
        <f t="shared" si="109"/>
        <v>6.1395378804223078E+17</v>
      </c>
      <c r="L510" s="1">
        <f t="shared" si="100"/>
        <v>3.8814645533225558E+19</v>
      </c>
      <c r="M510">
        <v>7.8</v>
      </c>
      <c r="N510" s="2">
        <f t="shared" si="101"/>
        <v>1.0158175806994472</v>
      </c>
    </row>
    <row r="511" spans="1:14" x14ac:dyDescent="0.25">
      <c r="A511">
        <f t="shared" si="102"/>
        <v>37910</v>
      </c>
      <c r="B511">
        <f t="shared" si="104"/>
        <v>5090</v>
      </c>
      <c r="C511" s="1">
        <f t="shared" si="98"/>
        <v>4.2639075270644485E+20</v>
      </c>
      <c r="D511" s="1">
        <f t="shared" si="105"/>
        <v>389999999.99999958</v>
      </c>
      <c r="E511" s="1">
        <v>500000000</v>
      </c>
      <c r="F511" s="1">
        <f t="shared" si="99"/>
        <v>97971260987.960754</v>
      </c>
      <c r="G511">
        <f t="shared" si="106"/>
        <v>0.27174942165777272</v>
      </c>
      <c r="H511">
        <f t="shared" si="107"/>
        <v>0.19246743973523539</v>
      </c>
      <c r="I511">
        <f t="shared" si="108"/>
        <v>7.9281981922537326E-2</v>
      </c>
      <c r="J511" s="1">
        <f t="shared" si="103"/>
        <v>7.6417583570609377E+18</v>
      </c>
      <c r="K511" s="1">
        <f t="shared" si="109"/>
        <v>6.0585374792090381E+17</v>
      </c>
      <c r="L511" s="1">
        <f t="shared" si="100"/>
        <v>3.8208791785304654E+19</v>
      </c>
      <c r="M511">
        <v>7.8</v>
      </c>
      <c r="N511" s="2">
        <f t="shared" si="101"/>
        <v>1.0158563963845075</v>
      </c>
    </row>
    <row r="512" spans="1:14" x14ac:dyDescent="0.25">
      <c r="A512">
        <f t="shared" si="102"/>
        <v>37900</v>
      </c>
      <c r="B512">
        <f t="shared" si="104"/>
        <v>5100</v>
      </c>
      <c r="C512" s="1">
        <f t="shared" si="98"/>
        <v>4.188685613469525E+20</v>
      </c>
      <c r="D512" s="1">
        <f t="shared" si="105"/>
        <v>389999999.99999964</v>
      </c>
      <c r="E512" s="1">
        <v>500000000</v>
      </c>
      <c r="F512" s="1">
        <f t="shared" si="99"/>
        <v>96438350762.722122</v>
      </c>
      <c r="G512">
        <f t="shared" si="106"/>
        <v>0.27189284396516317</v>
      </c>
      <c r="H512">
        <f t="shared" si="107"/>
        <v>0.19241667016527089</v>
      </c>
      <c r="I512">
        <f t="shared" si="108"/>
        <v>7.9476173799892275E-2</v>
      </c>
      <c r="J512" s="1">
        <f t="shared" si="103"/>
        <v>7.5221913594923264E+18</v>
      </c>
      <c r="K512" s="1">
        <f t="shared" si="109"/>
        <v>5.978349878430601E+17</v>
      </c>
      <c r="L512" s="1">
        <f t="shared" si="100"/>
        <v>3.7610956797461594E+19</v>
      </c>
      <c r="M512">
        <v>7.8</v>
      </c>
      <c r="N512" s="2">
        <f t="shared" si="101"/>
        <v>1.0158952347599786</v>
      </c>
    </row>
    <row r="513" spans="1:14" x14ac:dyDescent="0.25">
      <c r="A513">
        <f t="shared" si="102"/>
        <v>37890</v>
      </c>
      <c r="B513">
        <f t="shared" si="104"/>
        <v>5110</v>
      </c>
      <c r="C513" s="1">
        <f t="shared" si="98"/>
        <v>4.1146434941015346E+20</v>
      </c>
      <c r="D513" s="1">
        <f t="shared" si="105"/>
        <v>389999999.99999964</v>
      </c>
      <c r="E513" s="1">
        <v>500000000</v>
      </c>
      <c r="F513" s="1">
        <f t="shared" si="99"/>
        <v>94925794061.525757</v>
      </c>
      <c r="G513">
        <f t="shared" si="106"/>
        <v>0.27203637984439266</v>
      </c>
      <c r="H513">
        <f t="shared" si="107"/>
        <v>0.19236590059530645</v>
      </c>
      <c r="I513">
        <f t="shared" si="108"/>
        <v>7.9670479249086212E-2</v>
      </c>
      <c r="J513" s="1">
        <f t="shared" si="103"/>
        <v>7.4042119367990088E+18</v>
      </c>
      <c r="K513" s="1">
        <f t="shared" si="109"/>
        <v>5.8989711346658189E+17</v>
      </c>
      <c r="L513" s="1">
        <f t="shared" si="100"/>
        <v>3.7021059683995009E+19</v>
      </c>
      <c r="M513">
        <v>7.8</v>
      </c>
      <c r="N513" s="2">
        <f t="shared" si="101"/>
        <v>1.0159340958498173</v>
      </c>
    </row>
    <row r="514" spans="1:14" x14ac:dyDescent="0.25">
      <c r="A514">
        <f t="shared" si="102"/>
        <v>37880</v>
      </c>
      <c r="B514">
        <f t="shared" si="104"/>
        <v>5120</v>
      </c>
      <c r="C514" s="1">
        <f t="shared" ref="C514:C577" si="110">C515+J515</f>
        <v>4.041765454184119E+20</v>
      </c>
      <c r="D514" s="1">
        <f t="shared" si="105"/>
        <v>389999999.99999952</v>
      </c>
      <c r="E514" s="1">
        <v>500000000</v>
      </c>
      <c r="F514" s="1">
        <f t="shared" ref="F514:F577" si="111">F515*N515</f>
        <v>93433384509.507462</v>
      </c>
      <c r="G514">
        <f t="shared" si="106"/>
        <v>0.27218002941540509</v>
      </c>
      <c r="H514">
        <f t="shared" si="107"/>
        <v>0.19231513102534201</v>
      </c>
      <c r="I514">
        <f t="shared" si="108"/>
        <v>7.9864898390063083E-2</v>
      </c>
      <c r="J514" s="1">
        <f t="shared" si="103"/>
        <v>7.2878039917415823E+18</v>
      </c>
      <c r="K514" s="1">
        <f t="shared" si="109"/>
        <v>5.8203972528713766E+17</v>
      </c>
      <c r="L514" s="1">
        <f t="shared" ref="L514:L577" si="112">L515+K515</f>
        <v>3.6439019958707868E+19</v>
      </c>
      <c r="M514">
        <v>7.8</v>
      </c>
      <c r="N514" s="2">
        <f t="shared" ref="N514:N577" si="113">1+I514*$R$2</f>
        <v>1.0159729796780126</v>
      </c>
    </row>
    <row r="515" spans="1:14" x14ac:dyDescent="0.25">
      <c r="A515">
        <f t="shared" si="102"/>
        <v>37870</v>
      </c>
      <c r="B515">
        <f t="shared" si="104"/>
        <v>5130</v>
      </c>
      <c r="C515" s="1">
        <f t="shared" si="110"/>
        <v>3.9700359391042627E+20</v>
      </c>
      <c r="D515" s="1">
        <f t="shared" si="105"/>
        <v>389999999.99999952</v>
      </c>
      <c r="E515" s="1">
        <v>500000000</v>
      </c>
      <c r="F515" s="1">
        <f t="shared" si="111"/>
        <v>91960916769.046677</v>
      </c>
      <c r="G515">
        <f t="shared" si="106"/>
        <v>0.27232379279830254</v>
      </c>
      <c r="H515">
        <f t="shared" si="107"/>
        <v>0.19226436145537759</v>
      </c>
      <c r="I515">
        <f t="shared" si="108"/>
        <v>8.0059431342924953E-2</v>
      </c>
      <c r="J515" s="1">
        <f t="shared" si="103"/>
        <v>7.1729515079856404E+18</v>
      </c>
      <c r="K515" s="1">
        <f t="shared" si="109"/>
        <v>5.7426241877970637E+17</v>
      </c>
      <c r="L515" s="1">
        <f t="shared" si="112"/>
        <v>3.5864757539928162E+19</v>
      </c>
      <c r="M515">
        <v>7.8</v>
      </c>
      <c r="N515" s="2">
        <f t="shared" si="113"/>
        <v>1.016011886268585</v>
      </c>
    </row>
    <row r="516" spans="1:14" x14ac:dyDescent="0.25">
      <c r="A516">
        <f t="shared" ref="A516:A579" si="114">A515-10</f>
        <v>37860</v>
      </c>
      <c r="B516">
        <f t="shared" si="104"/>
        <v>5140</v>
      </c>
      <c r="C516" s="1">
        <f t="shared" si="110"/>
        <v>3.8994395535934849E+20</v>
      </c>
      <c r="D516" s="1">
        <f t="shared" si="105"/>
        <v>389999999.99999952</v>
      </c>
      <c r="E516" s="1">
        <v>500000000</v>
      </c>
      <c r="F516" s="1">
        <f t="shared" si="111"/>
        <v>90508186552.279678</v>
      </c>
      <c r="G516">
        <f t="shared" si="106"/>
        <v>0.27246767011334611</v>
      </c>
      <c r="H516">
        <f t="shared" si="107"/>
        <v>0.19221359188541312</v>
      </c>
      <c r="I516">
        <f t="shared" si="108"/>
        <v>8.0254078227932985E-2</v>
      </c>
      <c r="J516" s="1">
        <f t="shared" ref="J516:J579" si="115">F516*(A515-A516)*1000*M516*1000</f>
        <v>7.0596385510778143E+18</v>
      </c>
      <c r="K516" s="1">
        <f t="shared" si="109"/>
        <v>5.6656478453913037E+17</v>
      </c>
      <c r="L516" s="1">
        <f t="shared" si="112"/>
        <v>3.529819275538903E+19</v>
      </c>
      <c r="M516">
        <v>7.8</v>
      </c>
      <c r="N516" s="2">
        <f t="shared" si="113"/>
        <v>1.0160508156455865</v>
      </c>
    </row>
    <row r="517" spans="1:14" x14ac:dyDescent="0.25">
      <c r="A517">
        <f t="shared" si="114"/>
        <v>37850</v>
      </c>
      <c r="B517">
        <f t="shared" si="104"/>
        <v>5150</v>
      </c>
      <c r="C517" s="1">
        <f t="shared" si="110"/>
        <v>3.8299610608995461E+20</v>
      </c>
      <c r="D517" s="1">
        <f t="shared" si="105"/>
        <v>389999999.99999952</v>
      </c>
      <c r="E517" s="1">
        <v>500000000</v>
      </c>
      <c r="F517" s="1">
        <f t="shared" si="111"/>
        <v>89074990633.254929</v>
      </c>
      <c r="G517">
        <f t="shared" si="106"/>
        <v>0.27261166148095534</v>
      </c>
      <c r="H517">
        <f t="shared" si="107"/>
        <v>0.19216282231544865</v>
      </c>
      <c r="I517">
        <f t="shared" si="108"/>
        <v>8.0448839165506686E-2</v>
      </c>
      <c r="J517" s="1">
        <f t="shared" si="115"/>
        <v>6.9478492693938852E+18</v>
      </c>
      <c r="K517" s="1">
        <f t="shared" si="109"/>
        <v>5.5894640841965178E+17</v>
      </c>
      <c r="L517" s="1">
        <f t="shared" si="112"/>
        <v>3.4739246346969379E+19</v>
      </c>
      <c r="M517">
        <v>7.8</v>
      </c>
      <c r="N517" s="2">
        <f t="shared" si="113"/>
        <v>1.0160897678331013</v>
      </c>
    </row>
    <row r="518" spans="1:14" x14ac:dyDescent="0.25">
      <c r="A518">
        <f t="shared" si="114"/>
        <v>37840</v>
      </c>
      <c r="B518">
        <f t="shared" si="104"/>
        <v>5160</v>
      </c>
      <c r="C518" s="1">
        <f t="shared" si="110"/>
        <v>3.7615853819489544E+20</v>
      </c>
      <c r="D518" s="1">
        <f t="shared" si="105"/>
        <v>389999999.99999952</v>
      </c>
      <c r="E518" s="1">
        <v>500000000</v>
      </c>
      <c r="F518" s="1">
        <f t="shared" si="111"/>
        <v>87661126859.733276</v>
      </c>
      <c r="G518">
        <f t="shared" si="106"/>
        <v>0.27275576702170928</v>
      </c>
      <c r="H518">
        <f t="shared" si="107"/>
        <v>0.19211205274548421</v>
      </c>
      <c r="I518">
        <f t="shared" si="108"/>
        <v>8.0643714276225076E-2</v>
      </c>
      <c r="J518" s="1">
        <f t="shared" si="115"/>
        <v>6.8375678950591949E+18</v>
      </c>
      <c r="K518" s="1">
        <f t="shared" si="109"/>
        <v>5.5140687167344346E+17</v>
      </c>
      <c r="L518" s="1">
        <f t="shared" si="112"/>
        <v>3.4187839475295937E+19</v>
      </c>
      <c r="M518">
        <v>7.8</v>
      </c>
      <c r="N518" s="2">
        <f t="shared" si="113"/>
        <v>1.016128742855245</v>
      </c>
    </row>
    <row r="519" spans="1:14" x14ac:dyDescent="0.25">
      <c r="A519">
        <f t="shared" si="114"/>
        <v>37830</v>
      </c>
      <c r="B519">
        <f t="shared" si="104"/>
        <v>5170</v>
      </c>
      <c r="C519" s="1">
        <f t="shared" si="110"/>
        <v>3.6942975945005387E+20</v>
      </c>
      <c r="D519" s="1">
        <f t="shared" si="105"/>
        <v>389999999.99999952</v>
      </c>
      <c r="E519" s="1">
        <v>500000000</v>
      </c>
      <c r="F519" s="1">
        <f t="shared" si="111"/>
        <v>86266394164.635605</v>
      </c>
      <c r="G519">
        <f t="shared" si="106"/>
        <v>0.27289998685634614</v>
      </c>
      <c r="H519">
        <f t="shared" si="107"/>
        <v>0.19206128317551976</v>
      </c>
      <c r="I519">
        <f t="shared" si="108"/>
        <v>8.0838703680826379E-2</v>
      </c>
      <c r="J519" s="1">
        <f t="shared" si="115"/>
        <v>6.7287787448415785E+18</v>
      </c>
      <c r="K519" s="1">
        <f t="shared" si="109"/>
        <v>5.439457510880912E+17</v>
      </c>
      <c r="L519" s="1">
        <f t="shared" si="112"/>
        <v>3.3643893724207845E+19</v>
      </c>
      <c r="M519">
        <v>7.8</v>
      </c>
      <c r="N519" s="2">
        <f t="shared" si="113"/>
        <v>1.0161677407361653</v>
      </c>
    </row>
    <row r="520" spans="1:14" x14ac:dyDescent="0.25">
      <c r="A520">
        <f t="shared" si="114"/>
        <v>37820</v>
      </c>
      <c r="B520">
        <f t="shared" si="104"/>
        <v>5180</v>
      </c>
      <c r="C520" s="1">
        <f t="shared" si="110"/>
        <v>3.628082932290369E+20</v>
      </c>
      <c r="D520" s="1">
        <f t="shared" si="105"/>
        <v>389999999.99999946</v>
      </c>
      <c r="E520" s="1">
        <v>500000000</v>
      </c>
      <c r="F520" s="1">
        <f t="shared" si="111"/>
        <v>84890592577.140686</v>
      </c>
      <c r="G520">
        <f t="shared" si="106"/>
        <v>0.27304432110576388</v>
      </c>
      <c r="H520">
        <f t="shared" si="107"/>
        <v>0.19201051360555532</v>
      </c>
      <c r="I520">
        <f t="shared" si="108"/>
        <v>8.1033807500208554E-2</v>
      </c>
      <c r="J520" s="1">
        <f t="shared" si="115"/>
        <v>6.6214662210169733E+18</v>
      </c>
      <c r="K520" s="1">
        <f t="shared" si="109"/>
        <v>5.3656261912302278E+17</v>
      </c>
      <c r="L520" s="1">
        <f t="shared" si="112"/>
        <v>3.3107331105084822E+19</v>
      </c>
      <c r="M520">
        <v>7.8</v>
      </c>
      <c r="N520" s="2">
        <f t="shared" si="113"/>
        <v>1.0162067615000416</v>
      </c>
    </row>
    <row r="521" spans="1:14" x14ac:dyDescent="0.25">
      <c r="A521">
        <f t="shared" si="114"/>
        <v>37810</v>
      </c>
      <c r="B521">
        <f t="shared" si="104"/>
        <v>5190</v>
      </c>
      <c r="C521" s="1">
        <f t="shared" si="110"/>
        <v>3.5629267841682892E+20</v>
      </c>
      <c r="D521" s="1">
        <f t="shared" si="105"/>
        <v>389999999.99999946</v>
      </c>
      <c r="E521" s="1">
        <v>500000000</v>
      </c>
      <c r="F521" s="1">
        <f t="shared" si="111"/>
        <v>83533523233.435913</v>
      </c>
      <c r="G521">
        <f t="shared" si="106"/>
        <v>0.27318876989102026</v>
      </c>
      <c r="H521">
        <f t="shared" si="107"/>
        <v>0.19195974403559085</v>
      </c>
      <c r="I521">
        <f t="shared" si="108"/>
        <v>8.1229025855429404E-2</v>
      </c>
      <c r="J521" s="1">
        <f t="shared" si="115"/>
        <v>6.515614812208001E+18</v>
      </c>
      <c r="K521" s="1">
        <f t="shared" si="109"/>
        <v>5.2925704404486253E+17</v>
      </c>
      <c r="L521" s="1">
        <f t="shared" si="112"/>
        <v>3.257807406103996E+19</v>
      </c>
      <c r="M521">
        <v>7.8</v>
      </c>
      <c r="N521" s="2">
        <f t="shared" si="113"/>
        <v>1.0162458051710859</v>
      </c>
    </row>
    <row r="522" spans="1:14" x14ac:dyDescent="0.25">
      <c r="A522">
        <f t="shared" si="114"/>
        <v>37800</v>
      </c>
      <c r="B522">
        <f t="shared" si="104"/>
        <v>5200</v>
      </c>
      <c r="C522" s="1">
        <f t="shared" si="110"/>
        <v>3.4988146932263328E+20</v>
      </c>
      <c r="D522" s="1">
        <f t="shared" si="105"/>
        <v>389999999.9999994</v>
      </c>
      <c r="E522" s="1">
        <v>500000000</v>
      </c>
      <c r="F522" s="1">
        <f t="shared" si="111"/>
        <v>82194988387.123886</v>
      </c>
      <c r="G522">
        <f t="shared" si="106"/>
        <v>0.27333333333333332</v>
      </c>
      <c r="H522">
        <f t="shared" si="107"/>
        <v>0.19190897446562641</v>
      </c>
      <c r="I522">
        <f t="shared" si="108"/>
        <v>8.1424358867706909E-2</v>
      </c>
      <c r="J522" s="1">
        <f t="shared" si="115"/>
        <v>6.4112090941956628E+18</v>
      </c>
      <c r="K522" s="1">
        <f t="shared" si="109"/>
        <v>5.2202859006169382E+17</v>
      </c>
      <c r="L522" s="1">
        <f t="shared" si="112"/>
        <v>3.2056045470978265E+19</v>
      </c>
      <c r="M522">
        <v>7.8</v>
      </c>
      <c r="N522" s="2">
        <f t="shared" si="113"/>
        <v>1.0162848717735413</v>
      </c>
    </row>
    <row r="523" spans="1:14" x14ac:dyDescent="0.25">
      <c r="A523">
        <f t="shared" si="114"/>
        <v>37790</v>
      </c>
      <c r="B523">
        <f t="shared" si="104"/>
        <v>5210</v>
      </c>
      <c r="C523" s="1">
        <f t="shared" si="110"/>
        <v>3.4357323559192887E+20</v>
      </c>
      <c r="D523" s="1">
        <f t="shared" si="105"/>
        <v>389999999.9999994</v>
      </c>
      <c r="E523" s="1">
        <v>500000000</v>
      </c>
      <c r="F523" s="1">
        <f t="shared" si="111"/>
        <v>80874791419.28743</v>
      </c>
      <c r="G523">
        <f t="shared" si="106"/>
        <v>0.27347801155408141</v>
      </c>
      <c r="H523">
        <f t="shared" si="107"/>
        <v>0.19185820489566194</v>
      </c>
      <c r="I523">
        <f t="shared" si="108"/>
        <v>8.1619806658419475E-2</v>
      </c>
      <c r="J523" s="1">
        <f t="shared" si="115"/>
        <v>6.3082337307044188E+18</v>
      </c>
      <c r="K523" s="1">
        <f t="shared" si="109"/>
        <v>5.1487681745621485E+17</v>
      </c>
      <c r="L523" s="1">
        <f t="shared" si="112"/>
        <v>3.1541168653522051E+19</v>
      </c>
      <c r="M523">
        <v>7.8</v>
      </c>
      <c r="N523" s="2">
        <f t="shared" si="113"/>
        <v>1.0163239613316839</v>
      </c>
    </row>
    <row r="524" spans="1:14" x14ac:dyDescent="0.25">
      <c r="A524">
        <f t="shared" si="114"/>
        <v>37780</v>
      </c>
      <c r="B524">
        <f t="shared" si="104"/>
        <v>5220</v>
      </c>
      <c r="C524" s="1">
        <f t="shared" si="110"/>
        <v>3.3736656211776799E+20</v>
      </c>
      <c r="D524" s="1">
        <f t="shared" si="105"/>
        <v>389999999.99999946</v>
      </c>
      <c r="E524" s="1">
        <v>500000000</v>
      </c>
      <c r="F524" s="1">
        <f t="shared" si="111"/>
        <v>79572736848.216217</v>
      </c>
      <c r="G524">
        <f t="shared" si="106"/>
        <v>0.2736228046748036</v>
      </c>
      <c r="H524">
        <f t="shared" si="107"/>
        <v>0.19180743532569752</v>
      </c>
      <c r="I524">
        <f t="shared" si="108"/>
        <v>8.1815369349106076E-2</v>
      </c>
      <c r="J524" s="1">
        <f t="shared" si="115"/>
        <v>6.2066734741608643E+18</v>
      </c>
      <c r="K524" s="1">
        <f t="shared" si="109"/>
        <v>5.078012827177705E+17</v>
      </c>
      <c r="L524" s="1">
        <f t="shared" si="112"/>
        <v>3.1033367370804281E+19</v>
      </c>
      <c r="M524">
        <v>7.8</v>
      </c>
      <c r="N524" s="2">
        <f t="shared" si="113"/>
        <v>1.0163630738698213</v>
      </c>
    </row>
    <row r="525" spans="1:14" x14ac:dyDescent="0.25">
      <c r="A525">
        <f t="shared" si="114"/>
        <v>37770</v>
      </c>
      <c r="B525">
        <f t="shared" si="104"/>
        <v>5230</v>
      </c>
      <c r="C525" s="1">
        <f t="shared" si="110"/>
        <v>3.3126004895134174E+20</v>
      </c>
      <c r="D525" s="1">
        <f t="shared" si="105"/>
        <v>389999999.99999946</v>
      </c>
      <c r="E525" s="1">
        <v>500000000</v>
      </c>
      <c r="F525" s="1">
        <f t="shared" si="111"/>
        <v>78288630338.797638</v>
      </c>
      <c r="G525">
        <f t="shared" si="106"/>
        <v>0.27376771281719992</v>
      </c>
      <c r="H525">
        <f t="shared" si="107"/>
        <v>0.19175666575573305</v>
      </c>
      <c r="I525">
        <f t="shared" si="108"/>
        <v>8.2011047061466863E-2</v>
      </c>
      <c r="J525" s="1">
        <f t="shared" si="115"/>
        <v>6.1065131664262164E+18</v>
      </c>
      <c r="K525" s="1">
        <f t="shared" si="109"/>
        <v>5.0080153867324749E+17</v>
      </c>
      <c r="L525" s="1">
        <f t="shared" si="112"/>
        <v>3.0532565832131035E+19</v>
      </c>
      <c r="M525">
        <v>7.8</v>
      </c>
      <c r="N525" s="2">
        <f t="shared" si="113"/>
        <v>1.0164022094122933</v>
      </c>
    </row>
    <row r="526" spans="1:14" x14ac:dyDescent="0.25">
      <c r="A526">
        <f t="shared" si="114"/>
        <v>37760</v>
      </c>
      <c r="B526">
        <f t="shared" si="104"/>
        <v>5240</v>
      </c>
      <c r="C526" s="1">
        <f t="shared" si="110"/>
        <v>3.2525231121183887E+20</v>
      </c>
      <c r="D526" s="1">
        <f t="shared" si="105"/>
        <v>389999999.9999994</v>
      </c>
      <c r="E526" s="1">
        <v>500000000</v>
      </c>
      <c r="F526" s="1">
        <f t="shared" si="111"/>
        <v>77022278711.575058</v>
      </c>
      <c r="G526">
        <f t="shared" si="106"/>
        <v>0.27391273610313127</v>
      </c>
      <c r="H526">
        <f t="shared" si="107"/>
        <v>0.19170589618576861</v>
      </c>
      <c r="I526">
        <f t="shared" si="108"/>
        <v>8.2206839917362662E-2</v>
      </c>
      <c r="J526" s="1">
        <f t="shared" si="115"/>
        <v>6.0077377395028552E+18</v>
      </c>
      <c r="K526" s="1">
        <f t="shared" si="109"/>
        <v>4.9387713461680941E+17</v>
      </c>
      <c r="L526" s="1">
        <f t="shared" si="112"/>
        <v>3.0038688697514226E+19</v>
      </c>
      <c r="M526">
        <v>7.8</v>
      </c>
      <c r="N526" s="2">
        <f t="shared" si="113"/>
        <v>1.0164413679834725</v>
      </c>
    </row>
    <row r="527" spans="1:14" x14ac:dyDescent="0.25">
      <c r="A527">
        <f t="shared" si="114"/>
        <v>37750</v>
      </c>
      <c r="B527">
        <f t="shared" si="104"/>
        <v>5250</v>
      </c>
      <c r="C527" s="1">
        <f t="shared" si="110"/>
        <v>3.1934197899562372E+20</v>
      </c>
      <c r="D527" s="1">
        <f t="shared" si="105"/>
        <v>389999999.9999994</v>
      </c>
      <c r="E527" s="1">
        <v>500000000</v>
      </c>
      <c r="F527" s="1">
        <f t="shared" si="111"/>
        <v>75773489951.476395</v>
      </c>
      <c r="G527">
        <f t="shared" si="106"/>
        <v>0.27405787465462045</v>
      </c>
      <c r="H527">
        <f t="shared" si="107"/>
        <v>0.19165512661580414</v>
      </c>
      <c r="I527">
        <f t="shared" si="108"/>
        <v>8.2402748038816309E-2</v>
      </c>
      <c r="J527" s="1">
        <f t="shared" si="115"/>
        <v>5.9103322162151578E+18</v>
      </c>
      <c r="K527" s="1">
        <f t="shared" si="109"/>
        <v>4.8702761643847642E+17</v>
      </c>
      <c r="L527" s="1">
        <f t="shared" si="112"/>
        <v>2.9551661081075749E+19</v>
      </c>
      <c r="M527">
        <v>7.8</v>
      </c>
      <c r="N527" s="2">
        <f t="shared" si="113"/>
        <v>1.0164805496077634</v>
      </c>
    </row>
    <row r="528" spans="1:14" x14ac:dyDescent="0.25">
      <c r="A528">
        <f t="shared" si="114"/>
        <v>37740</v>
      </c>
      <c r="B528">
        <f t="shared" si="104"/>
        <v>5260</v>
      </c>
      <c r="C528" s="1">
        <f t="shared" si="110"/>
        <v>3.135276972847589E+20</v>
      </c>
      <c r="D528" s="1">
        <f t="shared" si="105"/>
        <v>389999999.99999934</v>
      </c>
      <c r="E528" s="1">
        <v>500000000</v>
      </c>
      <c r="F528" s="1">
        <f t="shared" si="111"/>
        <v>74542073216.216125</v>
      </c>
      <c r="G528">
        <f t="shared" si="106"/>
        <v>0.27420312859385149</v>
      </c>
      <c r="H528">
        <f t="shared" si="107"/>
        <v>0.19160435704583967</v>
      </c>
      <c r="I528">
        <f t="shared" si="108"/>
        <v>8.2598771548011818E-2</v>
      </c>
      <c r="J528" s="1">
        <f t="shared" si="115"/>
        <v>5.8142817108648581E+18</v>
      </c>
      <c r="K528" s="1">
        <f t="shared" si="109"/>
        <v>4.802525267515097E+17</v>
      </c>
      <c r="L528" s="1">
        <f t="shared" si="112"/>
        <v>2.9071408554324238E+19</v>
      </c>
      <c r="M528">
        <v>7.8</v>
      </c>
      <c r="N528" s="2">
        <f t="shared" si="113"/>
        <v>1.0165197543096023</v>
      </c>
    </row>
    <row r="529" spans="1:14" x14ac:dyDescent="0.25">
      <c r="A529">
        <f t="shared" si="114"/>
        <v>37730</v>
      </c>
      <c r="B529">
        <f t="shared" si="104"/>
        <v>5270</v>
      </c>
      <c r="C529" s="1">
        <f t="shared" si="110"/>
        <v>3.0780812585489773E+20</v>
      </c>
      <c r="D529" s="1">
        <f t="shared" si="105"/>
        <v>389999999.99999928</v>
      </c>
      <c r="E529" s="1">
        <v>500000000</v>
      </c>
      <c r="F529" s="1">
        <f t="shared" si="111"/>
        <v>73327838844.373535</v>
      </c>
      <c r="G529">
        <f t="shared" si="106"/>
        <v>0.27434849804317069</v>
      </c>
      <c r="H529">
        <f t="shared" si="107"/>
        <v>0.19155358747587525</v>
      </c>
      <c r="I529">
        <f t="shared" si="108"/>
        <v>8.2794910567295432E-2</v>
      </c>
      <c r="J529" s="1">
        <f t="shared" si="115"/>
        <v>5.7195714298611364E+18</v>
      </c>
      <c r="K529" s="1">
        <f t="shared" si="109"/>
        <v>4.7355140501861082E+17</v>
      </c>
      <c r="L529" s="1">
        <f t="shared" si="112"/>
        <v>2.8597857149305627E+19</v>
      </c>
      <c r="M529">
        <v>7.8</v>
      </c>
      <c r="N529" s="2">
        <f t="shared" si="113"/>
        <v>1.0165589821134591</v>
      </c>
    </row>
    <row r="530" spans="1:14" x14ac:dyDescent="0.25">
      <c r="A530">
        <f t="shared" si="114"/>
        <v>37720</v>
      </c>
      <c r="B530">
        <f t="shared" si="104"/>
        <v>5280</v>
      </c>
      <c r="C530" s="1">
        <f t="shared" si="110"/>
        <v>3.0218193918257201E+20</v>
      </c>
      <c r="D530" s="1">
        <f t="shared" si="105"/>
        <v>389999999.99999934</v>
      </c>
      <c r="E530" s="1">
        <v>500000000</v>
      </c>
      <c r="F530" s="1">
        <f t="shared" si="111"/>
        <v>72130598363.150681</v>
      </c>
      <c r="G530">
        <f t="shared" si="106"/>
        <v>0.27449398312508644</v>
      </c>
      <c r="H530">
        <f t="shared" si="107"/>
        <v>0.19150281790591078</v>
      </c>
      <c r="I530">
        <f t="shared" si="108"/>
        <v>8.2991165219175655E-2</v>
      </c>
      <c r="J530" s="1">
        <f t="shared" si="115"/>
        <v>5.6261866723257528E+18</v>
      </c>
      <c r="K530" s="1">
        <f t="shared" si="109"/>
        <v>4.6692378767691066E+17</v>
      </c>
      <c r="L530" s="1">
        <f t="shared" si="112"/>
        <v>2.8130933361628717E+19</v>
      </c>
      <c r="M530">
        <v>7.8</v>
      </c>
      <c r="N530" s="2">
        <f t="shared" si="113"/>
        <v>1.0165982330438352</v>
      </c>
    </row>
    <row r="531" spans="1:14" x14ac:dyDescent="0.25">
      <c r="A531">
        <f t="shared" si="114"/>
        <v>37710</v>
      </c>
      <c r="B531">
        <f t="shared" si="104"/>
        <v>5290</v>
      </c>
      <c r="C531" s="1">
        <f t="shared" si="110"/>
        <v>2.9664782635189862E+20</v>
      </c>
      <c r="D531" s="1">
        <f t="shared" si="105"/>
        <v>389999999.99999934</v>
      </c>
      <c r="E531" s="1">
        <v>500000000</v>
      </c>
      <c r="F531" s="1">
        <f t="shared" si="111"/>
        <v>70950164495.812897</v>
      </c>
      <c r="G531">
        <f t="shared" si="106"/>
        <v>0.27463958396226951</v>
      </c>
      <c r="H531">
        <f t="shared" si="107"/>
        <v>0.19145204833594634</v>
      </c>
      <c r="I531">
        <f t="shared" si="108"/>
        <v>8.3187535626323167E-2</v>
      </c>
      <c r="J531" s="1">
        <f t="shared" si="115"/>
        <v>5.5341128306734049E+18</v>
      </c>
      <c r="K531" s="1">
        <f t="shared" si="109"/>
        <v>4.60369208261736E+17</v>
      </c>
      <c r="L531" s="1">
        <f t="shared" si="112"/>
        <v>2.7670564153366983E+19</v>
      </c>
      <c r="M531">
        <v>7.8</v>
      </c>
      <c r="N531" s="2">
        <f t="shared" si="113"/>
        <v>1.0166375071252647</v>
      </c>
    </row>
    <row r="532" spans="1:14" x14ac:dyDescent="0.25">
      <c r="A532">
        <f t="shared" si="114"/>
        <v>37700</v>
      </c>
      <c r="B532">
        <f t="shared" si="104"/>
        <v>5300</v>
      </c>
      <c r="C532" s="1">
        <f t="shared" si="110"/>
        <v>2.9120449096073108E+20</v>
      </c>
      <c r="D532" s="1">
        <f t="shared" si="105"/>
        <v>389999999.99999934</v>
      </c>
      <c r="E532" s="1">
        <v>500000000</v>
      </c>
      <c r="F532" s="1">
        <f t="shared" si="111"/>
        <v>69786351168.815079</v>
      </c>
      <c r="G532">
        <f t="shared" si="106"/>
        <v>0.27478530067755347</v>
      </c>
      <c r="H532">
        <f t="shared" si="107"/>
        <v>0.1914012787659819</v>
      </c>
      <c r="I532">
        <f t="shared" si="108"/>
        <v>8.3384021911571571E-2</v>
      </c>
      <c r="J532" s="1">
        <f t="shared" si="115"/>
        <v>5.4433353911675761E+18</v>
      </c>
      <c r="K532" s="1">
        <f t="shared" si="109"/>
        <v>4.5388719752915014E+17</v>
      </c>
      <c r="L532" s="1">
        <f t="shared" si="112"/>
        <v>2.7216676955837833E+19</v>
      </c>
      <c r="M532">
        <v>7.8</v>
      </c>
      <c r="N532" s="2">
        <f t="shared" si="113"/>
        <v>1.0166768043823142</v>
      </c>
    </row>
    <row r="533" spans="1:14" x14ac:dyDescent="0.25">
      <c r="A533">
        <f t="shared" si="114"/>
        <v>37690</v>
      </c>
      <c r="B533">
        <f t="shared" si="104"/>
        <v>5310</v>
      </c>
      <c r="C533" s="1">
        <f t="shared" si="110"/>
        <v>2.8585065102627894E+20</v>
      </c>
      <c r="D533" s="1">
        <f t="shared" si="105"/>
        <v>389999999.99999928</v>
      </c>
      <c r="E533" s="1">
        <v>500000000</v>
      </c>
      <c r="F533" s="1">
        <f t="shared" si="111"/>
        <v>68638973518.617012</v>
      </c>
      <c r="G533">
        <f t="shared" si="106"/>
        <v>0.27493113339393488</v>
      </c>
      <c r="H533">
        <f t="shared" si="107"/>
        <v>0.19135050919601743</v>
      </c>
      <c r="I533">
        <f t="shared" si="108"/>
        <v>8.3580624197917452E-2</v>
      </c>
      <c r="J533" s="1">
        <f t="shared" si="115"/>
        <v>5.3538399344521267E+18</v>
      </c>
      <c r="K533" s="1">
        <f t="shared" si="109"/>
        <v>4.4747728357724621E+17</v>
      </c>
      <c r="L533" s="1">
        <f t="shared" si="112"/>
        <v>2.6769199672260588E+19</v>
      </c>
      <c r="M533">
        <v>7.8</v>
      </c>
      <c r="N533" s="2">
        <f t="shared" si="113"/>
        <v>1.0167161248395835</v>
      </c>
    </row>
    <row r="534" spans="1:14" x14ac:dyDescent="0.25">
      <c r="A534">
        <f t="shared" si="114"/>
        <v>37680</v>
      </c>
      <c r="B534">
        <f t="shared" si="104"/>
        <v>5320</v>
      </c>
      <c r="C534" s="1">
        <f t="shared" si="110"/>
        <v>2.8058503889022006E+20</v>
      </c>
      <c r="D534" s="1">
        <f t="shared" si="105"/>
        <v>389999999.99999934</v>
      </c>
      <c r="E534" s="1">
        <v>500000000</v>
      </c>
      <c r="F534" s="1">
        <f t="shared" si="111"/>
        <v>67507847898.19088</v>
      </c>
      <c r="G534">
        <f t="shared" si="106"/>
        <v>0.27507708223457339</v>
      </c>
      <c r="H534">
        <f t="shared" si="107"/>
        <v>0.19129973962605298</v>
      </c>
      <c r="I534">
        <f t="shared" si="108"/>
        <v>8.3777342608520405E-2</v>
      </c>
      <c r="J534" s="1">
        <f t="shared" si="115"/>
        <v>5.2656121360588892E+18</v>
      </c>
      <c r="K534" s="1">
        <f t="shared" si="109"/>
        <v>4.4113899196618854E+17</v>
      </c>
      <c r="L534" s="1">
        <f t="shared" si="112"/>
        <v>2.63280606802944E+19</v>
      </c>
      <c r="M534">
        <v>7.8</v>
      </c>
      <c r="N534" s="2">
        <f t="shared" si="113"/>
        <v>1.0167554685217042</v>
      </c>
    </row>
    <row r="535" spans="1:14" x14ac:dyDescent="0.25">
      <c r="A535">
        <f t="shared" si="114"/>
        <v>37670</v>
      </c>
      <c r="B535">
        <f t="shared" si="104"/>
        <v>5330</v>
      </c>
      <c r="C535" s="1">
        <f t="shared" si="110"/>
        <v>2.7540640112332856E+20</v>
      </c>
      <c r="D535" s="1">
        <f t="shared" si="105"/>
        <v>389999999.99999934</v>
      </c>
      <c r="E535" s="1">
        <v>500000000</v>
      </c>
      <c r="F535" s="1">
        <f t="shared" si="111"/>
        <v>66392791883.224236</v>
      </c>
      <c r="G535">
        <f t="shared" si="106"/>
        <v>0.27522314732279241</v>
      </c>
      <c r="H535">
        <f t="shared" si="107"/>
        <v>0.19124897005608854</v>
      </c>
      <c r="I535">
        <f t="shared" si="108"/>
        <v>8.3974177266703864E-2</v>
      </c>
      <c r="J535" s="1">
        <f t="shared" si="115"/>
        <v>5.1786377668914893E+18</v>
      </c>
      <c r="K535" s="1">
        <f t="shared" si="109"/>
        <v>4.3487184583699334E+17</v>
      </c>
      <c r="L535" s="1">
        <f t="shared" si="112"/>
        <v>2.5893188834457407E+19</v>
      </c>
      <c r="M535">
        <v>7.8</v>
      </c>
      <c r="N535" s="2">
        <f t="shared" si="113"/>
        <v>1.0167948354533407</v>
      </c>
    </row>
    <row r="536" spans="1:14" x14ac:dyDescent="0.25">
      <c r="A536">
        <f t="shared" si="114"/>
        <v>37660</v>
      </c>
      <c r="B536">
        <f t="shared" si="104"/>
        <v>5340</v>
      </c>
      <c r="C536" s="1">
        <f t="shared" si="110"/>
        <v>2.7031349842964287E+20</v>
      </c>
      <c r="D536" s="1">
        <f t="shared" si="105"/>
        <v>389999999.99999934</v>
      </c>
      <c r="E536" s="1">
        <v>500000000</v>
      </c>
      <c r="F536" s="1">
        <f t="shared" si="111"/>
        <v>65293624278.021591</v>
      </c>
      <c r="G536">
        <f t="shared" si="106"/>
        <v>0.27536932878207876</v>
      </c>
      <c r="H536">
        <f t="shared" si="107"/>
        <v>0.1911982004861241</v>
      </c>
      <c r="I536">
        <f t="shared" si="108"/>
        <v>8.4171128295954661E-2</v>
      </c>
      <c r="J536" s="1">
        <f t="shared" si="115"/>
        <v>5.0929026936856852E+18</v>
      </c>
      <c r="K536" s="1">
        <f t="shared" si="109"/>
        <v>4.2867536602903091E+17</v>
      </c>
      <c r="L536" s="1">
        <f t="shared" si="112"/>
        <v>2.5464513468428378E+19</v>
      </c>
      <c r="M536">
        <v>7.8</v>
      </c>
      <c r="N536" s="2">
        <f t="shared" si="113"/>
        <v>1.0168342256591909</v>
      </c>
    </row>
    <row r="537" spans="1:14" x14ac:dyDescent="0.25">
      <c r="A537">
        <f t="shared" si="114"/>
        <v>37650</v>
      </c>
      <c r="B537">
        <f t="shared" si="104"/>
        <v>5350</v>
      </c>
      <c r="C537" s="1">
        <f t="shared" si="110"/>
        <v>2.6530510555019644E+20</v>
      </c>
      <c r="D537" s="1">
        <f t="shared" si="105"/>
        <v>389999999.99999934</v>
      </c>
      <c r="E537" s="1">
        <v>500000000</v>
      </c>
      <c r="F537" s="1">
        <f t="shared" si="111"/>
        <v>64210165121.108131</v>
      </c>
      <c r="G537">
        <f t="shared" si="106"/>
        <v>0.27551562673608354</v>
      </c>
      <c r="H537">
        <f t="shared" si="107"/>
        <v>0.19114743091615963</v>
      </c>
      <c r="I537">
        <f t="shared" si="108"/>
        <v>8.4368195819923913E-2</v>
      </c>
      <c r="J537" s="1">
        <f t="shared" si="115"/>
        <v>5.0083928794464338E+18</v>
      </c>
      <c r="K537" s="1">
        <f t="shared" si="109"/>
        <v>4.2254907119624928E+17</v>
      </c>
      <c r="L537" s="1">
        <f t="shared" si="112"/>
        <v>2.5041964397232128E+19</v>
      </c>
      <c r="M537">
        <v>7.8</v>
      </c>
      <c r="N537" s="2">
        <f t="shared" si="113"/>
        <v>1.0168736391639848</v>
      </c>
    </row>
    <row r="538" spans="1:14" x14ac:dyDescent="0.25">
      <c r="A538">
        <f t="shared" si="114"/>
        <v>37640</v>
      </c>
      <c r="B538">
        <f t="shared" si="104"/>
        <v>5360</v>
      </c>
      <c r="C538" s="1">
        <f t="shared" si="110"/>
        <v>2.6038001116633442E+20</v>
      </c>
      <c r="D538" s="1">
        <f t="shared" si="105"/>
        <v>389999999.99999928</v>
      </c>
      <c r="E538" s="1">
        <v>500000000</v>
      </c>
      <c r="F538" s="1">
        <f t="shared" si="111"/>
        <v>63142235690.538628</v>
      </c>
      <c r="G538">
        <f t="shared" si="106"/>
        <v>0.2756620413086221</v>
      </c>
      <c r="H538">
        <f t="shared" si="107"/>
        <v>0.19109666134619518</v>
      </c>
      <c r="I538">
        <f t="shared" si="108"/>
        <v>8.4565379962426912E-2</v>
      </c>
      <c r="J538" s="1">
        <f t="shared" si="115"/>
        <v>4.9250943838620129E+18</v>
      </c>
      <c r="K538" s="1">
        <f t="shared" si="109"/>
        <v>4.1649247792210598E+17</v>
      </c>
      <c r="L538" s="1">
        <f t="shared" si="112"/>
        <v>2.4625471919310021E+19</v>
      </c>
      <c r="M538">
        <v>7.8</v>
      </c>
      <c r="N538" s="2">
        <f t="shared" si="113"/>
        <v>1.0169130759924854</v>
      </c>
    </row>
    <row r="539" spans="1:14" x14ac:dyDescent="0.25">
      <c r="A539">
        <f t="shared" si="114"/>
        <v>37630</v>
      </c>
      <c r="B539">
        <f t="shared" si="104"/>
        <v>5370</v>
      </c>
      <c r="C539" s="1">
        <f t="shared" si="110"/>
        <v>2.5553701780263905E+20</v>
      </c>
      <c r="D539" s="1">
        <f t="shared" si="105"/>
        <v>389999999.99999928</v>
      </c>
      <c r="E539" s="1">
        <v>500000000</v>
      </c>
      <c r="F539" s="1">
        <f t="shared" si="111"/>
        <v>62089658508.915047</v>
      </c>
      <c r="G539">
        <f t="shared" si="106"/>
        <v>0.27580857262367425</v>
      </c>
      <c r="H539">
        <f t="shared" si="107"/>
        <v>0.19104589177623069</v>
      </c>
      <c r="I539">
        <f t="shared" si="108"/>
        <v>8.4762680847443567E-2</v>
      </c>
      <c r="J539" s="1">
        <f t="shared" si="115"/>
        <v>4.8429933636953743E+18</v>
      </c>
      <c r="K539" s="1">
        <f t="shared" si="109"/>
        <v>4.1050510083319821E+17</v>
      </c>
      <c r="L539" s="1">
        <f t="shared" si="112"/>
        <v>2.4214966818476823E+19</v>
      </c>
      <c r="M539">
        <v>7.8</v>
      </c>
      <c r="N539" s="2">
        <f t="shared" si="113"/>
        <v>1.0169525361694887</v>
      </c>
    </row>
    <row r="540" spans="1:14" x14ac:dyDescent="0.25">
      <c r="A540">
        <f t="shared" si="114"/>
        <v>37620</v>
      </c>
      <c r="B540">
        <f t="shared" si="104"/>
        <v>5380</v>
      </c>
      <c r="C540" s="1">
        <f t="shared" si="110"/>
        <v>2.5077494172948598E+20</v>
      </c>
      <c r="D540" s="1">
        <f t="shared" si="105"/>
        <v>389999999.99999928</v>
      </c>
      <c r="E540" s="1">
        <v>500000000</v>
      </c>
      <c r="F540" s="1">
        <f t="shared" si="111"/>
        <v>61052257348.116112</v>
      </c>
      <c r="G540">
        <f t="shared" si="106"/>
        <v>0.27595522080538454</v>
      </c>
      <c r="H540">
        <f t="shared" si="107"/>
        <v>0.19099512220626627</v>
      </c>
      <c r="I540">
        <f t="shared" si="108"/>
        <v>8.4960098599118267E-2</v>
      </c>
      <c r="J540" s="1">
        <f t="shared" si="115"/>
        <v>4.7620760731530568E+18</v>
      </c>
      <c r="K540" s="1">
        <f t="shared" si="109"/>
        <v>4.0458645271158566E+17</v>
      </c>
      <c r="L540" s="1">
        <f t="shared" si="112"/>
        <v>2.3810380365765239E+19</v>
      </c>
      <c r="M540">
        <v>7.8</v>
      </c>
      <c r="N540" s="2">
        <f t="shared" si="113"/>
        <v>1.0169920197198237</v>
      </c>
    </row>
    <row r="541" spans="1:14" x14ac:dyDescent="0.25">
      <c r="A541">
        <f t="shared" si="114"/>
        <v>37610</v>
      </c>
      <c r="B541">
        <f t="shared" si="104"/>
        <v>5390</v>
      </c>
      <c r="C541" s="1">
        <f t="shared" si="110"/>
        <v>2.460926128652541E+20</v>
      </c>
      <c r="D541" s="1">
        <f t="shared" si="105"/>
        <v>389999999.99999917</v>
      </c>
      <c r="E541" s="1">
        <v>500000000</v>
      </c>
      <c r="F541" s="1">
        <f t="shared" si="111"/>
        <v>60029857233.742264</v>
      </c>
      <c r="G541">
        <f t="shared" si="106"/>
        <v>0.27610198597806268</v>
      </c>
      <c r="H541">
        <f t="shared" si="107"/>
        <v>0.19094435263630188</v>
      </c>
      <c r="I541">
        <f t="shared" si="108"/>
        <v>8.5157633341760797E-2</v>
      </c>
      <c r="J541" s="1">
        <f t="shared" si="115"/>
        <v>4.6823288642318961E+18</v>
      </c>
      <c r="K541" s="1">
        <f t="shared" si="109"/>
        <v>3.9873604460580307E+17</v>
      </c>
      <c r="L541" s="1">
        <f t="shared" si="112"/>
        <v>2.3411644321159434E+19</v>
      </c>
      <c r="M541">
        <v>7.8</v>
      </c>
      <c r="N541" s="2">
        <f t="shared" si="113"/>
        <v>1.0170315266683521</v>
      </c>
    </row>
    <row r="542" spans="1:14" x14ac:dyDescent="0.25">
      <c r="A542">
        <f t="shared" si="114"/>
        <v>37600</v>
      </c>
      <c r="B542">
        <f t="shared" si="104"/>
        <v>5400</v>
      </c>
      <c r="C542" s="1">
        <f t="shared" si="110"/>
        <v>2.414888746782103E+20</v>
      </c>
      <c r="D542" s="1">
        <f t="shared" si="105"/>
        <v>389999999.99999917</v>
      </c>
      <c r="E542" s="1">
        <v>500000000</v>
      </c>
      <c r="F542" s="1">
        <f t="shared" si="111"/>
        <v>59022284449.279327</v>
      </c>
      <c r="G542">
        <f t="shared" si="106"/>
        <v>0.27624886826618383</v>
      </c>
      <c r="H542">
        <f t="shared" si="107"/>
        <v>0.19089358306633736</v>
      </c>
      <c r="I542">
        <f t="shared" si="108"/>
        <v>8.5355285199846476E-2</v>
      </c>
      <c r="J542" s="1">
        <f t="shared" si="115"/>
        <v>4.6037381870437868E+18</v>
      </c>
      <c r="K542" s="1">
        <f t="shared" si="109"/>
        <v>3.9295338594054656E+17</v>
      </c>
      <c r="L542" s="1">
        <f t="shared" si="112"/>
        <v>2.3018690935218889E+19</v>
      </c>
      <c r="M542">
        <v>7.8</v>
      </c>
      <c r="N542" s="2">
        <f t="shared" si="113"/>
        <v>1.0170710570399693</v>
      </c>
    </row>
    <row r="543" spans="1:14" x14ac:dyDescent="0.25">
      <c r="A543">
        <f t="shared" si="114"/>
        <v>37590</v>
      </c>
      <c r="B543">
        <f t="shared" si="104"/>
        <v>5410</v>
      </c>
      <c r="C543" s="1">
        <f t="shared" si="110"/>
        <v>2.3696258408809153E+20</v>
      </c>
      <c r="D543" s="1">
        <f t="shared" si="105"/>
        <v>389999999.99999917</v>
      </c>
      <c r="E543" s="1">
        <v>500000000</v>
      </c>
      <c r="F543" s="1">
        <f t="shared" si="111"/>
        <v>58029366539.984383</v>
      </c>
      <c r="G543">
        <f t="shared" si="106"/>
        <v>0.27639586779438841</v>
      </c>
      <c r="H543">
        <f t="shared" si="107"/>
        <v>0.19084281349637292</v>
      </c>
      <c r="I543">
        <f t="shared" si="108"/>
        <v>8.5553054298015491E-2</v>
      </c>
      <c r="J543" s="1">
        <f t="shared" si="115"/>
        <v>4.526290590118782E+18</v>
      </c>
      <c r="K543" s="1">
        <f t="shared" si="109"/>
        <v>3.8723798462502874E+17</v>
      </c>
      <c r="L543" s="1">
        <f t="shared" si="112"/>
        <v>2.263145295059386E+19</v>
      </c>
      <c r="M543">
        <v>7.8</v>
      </c>
      <c r="N543" s="2">
        <f t="shared" si="113"/>
        <v>1.0171106108596031</v>
      </c>
    </row>
    <row r="544" spans="1:14" x14ac:dyDescent="0.25">
      <c r="A544">
        <f t="shared" si="114"/>
        <v>37580</v>
      </c>
      <c r="B544">
        <f t="shared" si="104"/>
        <v>5420</v>
      </c>
      <c r="C544" s="1">
        <f t="shared" si="110"/>
        <v>2.3251261136740473E+20</v>
      </c>
      <c r="D544" s="1">
        <f t="shared" si="105"/>
        <v>389999999.99999911</v>
      </c>
      <c r="E544" s="1">
        <v>500000000</v>
      </c>
      <c r="F544" s="1">
        <f t="shared" si="111"/>
        <v>57050932316.497177</v>
      </c>
      <c r="G544">
        <f t="shared" si="106"/>
        <v>0.27654298468748312</v>
      </c>
      <c r="H544">
        <f t="shared" si="107"/>
        <v>0.19079204392640844</v>
      </c>
      <c r="I544">
        <f t="shared" si="108"/>
        <v>8.5750940761074673E-2</v>
      </c>
      <c r="J544" s="1">
        <f t="shared" si="115"/>
        <v>4.4499727206867794E+18</v>
      </c>
      <c r="K544" s="1">
        <f t="shared" si="109"/>
        <v>3.815893471600103E+17</v>
      </c>
      <c r="L544" s="1">
        <f t="shared" si="112"/>
        <v>2.2249863603433849E+19</v>
      </c>
      <c r="M544">
        <v>7.8</v>
      </c>
      <c r="N544" s="2">
        <f t="shared" si="113"/>
        <v>1.0171501881522149</v>
      </c>
    </row>
    <row r="545" spans="1:14" x14ac:dyDescent="0.25">
      <c r="A545">
        <f t="shared" si="114"/>
        <v>37570</v>
      </c>
      <c r="B545">
        <f t="shared" si="104"/>
        <v>5430</v>
      </c>
      <c r="C545" s="1">
        <f t="shared" si="110"/>
        <v>2.2813784004246664E+20</v>
      </c>
      <c r="D545" s="1">
        <f t="shared" si="105"/>
        <v>389999999.99999911</v>
      </c>
      <c r="E545" s="1">
        <v>500000000</v>
      </c>
      <c r="F545" s="1">
        <f t="shared" si="111"/>
        <v>56086811858.180565</v>
      </c>
      <c r="G545">
        <f t="shared" si="106"/>
        <v>0.27669021907044034</v>
      </c>
      <c r="H545">
        <f t="shared" si="107"/>
        <v>0.19074127435644403</v>
      </c>
      <c r="I545">
        <f t="shared" si="108"/>
        <v>8.5948944713996306E-2</v>
      </c>
      <c r="J545" s="1">
        <f t="shared" si="115"/>
        <v>4.3747713249380844E+18</v>
      </c>
      <c r="K545" s="1">
        <f t="shared" si="109"/>
        <v>3.7600697874347981E+17</v>
      </c>
      <c r="L545" s="1">
        <f t="shared" si="112"/>
        <v>2.1873856624690369E+19</v>
      </c>
      <c r="M545">
        <v>7.8</v>
      </c>
      <c r="N545" s="2">
        <f t="shared" si="113"/>
        <v>1.0171897889427992</v>
      </c>
    </row>
    <row r="546" spans="1:14" x14ac:dyDescent="0.25">
      <c r="A546">
        <f t="shared" si="114"/>
        <v>37560</v>
      </c>
      <c r="B546">
        <f t="shared" si="104"/>
        <v>5440</v>
      </c>
      <c r="C546" s="1">
        <f t="shared" si="110"/>
        <v>2.2383716679420356E+20</v>
      </c>
      <c r="D546" s="1">
        <f t="shared" si="105"/>
        <v>389999999.99999905</v>
      </c>
      <c r="E546" s="1">
        <v>500000000</v>
      </c>
      <c r="F546" s="1">
        <f t="shared" si="111"/>
        <v>55136836516.19339</v>
      </c>
      <c r="G546">
        <f t="shared" si="106"/>
        <v>0.27683757106839924</v>
      </c>
      <c r="H546">
        <f t="shared" si="107"/>
        <v>0.19069050478647956</v>
      </c>
      <c r="I546">
        <f t="shared" si="108"/>
        <v>8.6147066281919676E-2</v>
      </c>
      <c r="J546" s="1">
        <f t="shared" si="115"/>
        <v>4.3006732482630835E+18</v>
      </c>
      <c r="K546" s="1">
        <f t="shared" si="109"/>
        <v>3.7049038337499866E+17</v>
      </c>
      <c r="L546" s="1">
        <f t="shared" si="112"/>
        <v>2.1503366241315369E+19</v>
      </c>
      <c r="M546">
        <v>7.8</v>
      </c>
      <c r="N546" s="2">
        <f t="shared" si="113"/>
        <v>1.0172294132563839</v>
      </c>
    </row>
    <row r="547" spans="1:14" x14ac:dyDescent="0.25">
      <c r="A547">
        <f t="shared" si="114"/>
        <v>37550</v>
      </c>
      <c r="B547">
        <f t="shared" si="104"/>
        <v>5450</v>
      </c>
      <c r="C547" s="1">
        <f t="shared" si="110"/>
        <v>2.1960950135873221E+20</v>
      </c>
      <c r="D547" s="1">
        <f t="shared" si="105"/>
        <v>389999999.99999899</v>
      </c>
      <c r="E547" s="1">
        <v>500000000</v>
      </c>
      <c r="F547" s="1">
        <f t="shared" si="111"/>
        <v>54200838916.299324</v>
      </c>
      <c r="G547">
        <f t="shared" si="106"/>
        <v>0.27698504080666525</v>
      </c>
      <c r="H547">
        <f t="shared" si="107"/>
        <v>0.19063973521651512</v>
      </c>
      <c r="I547">
        <f t="shared" si="108"/>
        <v>8.6345305590150134E-2</v>
      </c>
      <c r="J547" s="1">
        <f t="shared" si="115"/>
        <v>4.2276654354713477E+18</v>
      </c>
      <c r="K547" s="1">
        <f t="shared" si="109"/>
        <v>3.6503906395868864E+17</v>
      </c>
      <c r="L547" s="1">
        <f t="shared" si="112"/>
        <v>2.1138327177356681E+19</v>
      </c>
      <c r="M547">
        <v>7.8</v>
      </c>
      <c r="N547" s="2">
        <f t="shared" si="113"/>
        <v>1.0172690611180299</v>
      </c>
    </row>
    <row r="548" spans="1:14" x14ac:dyDescent="0.25">
      <c r="A548">
        <f t="shared" si="114"/>
        <v>37540</v>
      </c>
      <c r="B548">
        <f t="shared" si="104"/>
        <v>5460</v>
      </c>
      <c r="C548" s="1">
        <f t="shared" si="110"/>
        <v>2.1545376642774185E+20</v>
      </c>
      <c r="D548" s="1">
        <f t="shared" si="105"/>
        <v>389999999.99999893</v>
      </c>
      <c r="E548" s="1">
        <v>500000000</v>
      </c>
      <c r="F548" s="1">
        <f t="shared" si="111"/>
        <v>53278652961.415039</v>
      </c>
      <c r="G548">
        <f t="shared" si="106"/>
        <v>0.27713262841071101</v>
      </c>
      <c r="H548">
        <f t="shared" si="107"/>
        <v>0.19058896564655065</v>
      </c>
      <c r="I548">
        <f t="shared" si="108"/>
        <v>8.6543662764160367E-2</v>
      </c>
      <c r="J548" s="1">
        <f t="shared" si="115"/>
        <v>4.1557349309903729E+18</v>
      </c>
      <c r="K548" s="1">
        <f t="shared" si="109"/>
        <v>3.5965252240487206E+17</v>
      </c>
      <c r="L548" s="1">
        <f t="shared" si="112"/>
        <v>2.0778674654951809E+19</v>
      </c>
      <c r="M548">
        <v>7.8</v>
      </c>
      <c r="N548" s="2">
        <f t="shared" si="113"/>
        <v>1.0173087325528321</v>
      </c>
    </row>
    <row r="549" spans="1:14" x14ac:dyDescent="0.25">
      <c r="A549">
        <f t="shared" si="114"/>
        <v>37530</v>
      </c>
      <c r="B549">
        <f t="shared" si="104"/>
        <v>5470</v>
      </c>
      <c r="C549" s="1">
        <f t="shared" si="110"/>
        <v>2.1136889754869753E+20</v>
      </c>
      <c r="D549" s="1">
        <f t="shared" si="105"/>
        <v>389999999.99999899</v>
      </c>
      <c r="E549" s="1">
        <v>500000000</v>
      </c>
      <c r="F549" s="1">
        <f t="shared" si="111"/>
        <v>52370113833.901314</v>
      </c>
      <c r="G549">
        <f t="shared" si="106"/>
        <v>0.27728033400617641</v>
      </c>
      <c r="H549">
        <f t="shared" si="107"/>
        <v>0.1905381960765862</v>
      </c>
      <c r="I549">
        <f t="shared" si="108"/>
        <v>8.6742137929590207E-2</v>
      </c>
      <c r="J549" s="1">
        <f t="shared" si="115"/>
        <v>4.0848688790443023E+18</v>
      </c>
      <c r="K549" s="1">
        <f t="shared" si="109"/>
        <v>3.5433025973035142E+17</v>
      </c>
      <c r="L549" s="1">
        <f t="shared" si="112"/>
        <v>2.0424344395221459E+19</v>
      </c>
      <c r="M549">
        <v>7.8</v>
      </c>
      <c r="N549" s="2">
        <f t="shared" si="113"/>
        <v>1.0173484275859181</v>
      </c>
    </row>
    <row r="550" spans="1:14" x14ac:dyDescent="0.25">
      <c r="A550">
        <f t="shared" si="114"/>
        <v>37520</v>
      </c>
      <c r="B550">
        <f t="shared" si="104"/>
        <v>5480</v>
      </c>
      <c r="C550" s="1">
        <f t="shared" si="110"/>
        <v>2.073538430248847E+20</v>
      </c>
      <c r="D550" s="1">
        <f t="shared" si="105"/>
        <v>389999999.99999893</v>
      </c>
      <c r="E550" s="1">
        <v>500000000</v>
      </c>
      <c r="F550" s="1">
        <f t="shared" si="111"/>
        <v>51475057997.600479</v>
      </c>
      <c r="G550">
        <f t="shared" si="106"/>
        <v>0.27742815771886836</v>
      </c>
      <c r="H550">
        <f t="shared" si="107"/>
        <v>0.19048742650662182</v>
      </c>
      <c r="I550">
        <f t="shared" si="108"/>
        <v>8.6940731212246547E-2</v>
      </c>
      <c r="J550" s="1">
        <f t="shared" si="115"/>
        <v>4.0150545238128369E+18</v>
      </c>
      <c r="K550" s="1">
        <f t="shared" si="109"/>
        <v>3.490717761573264E+17</v>
      </c>
      <c r="L550" s="1">
        <f t="shared" si="112"/>
        <v>2.0075272619064132E+19</v>
      </c>
      <c r="M550">
        <v>7.8</v>
      </c>
      <c r="N550" s="2">
        <f t="shared" si="113"/>
        <v>1.0173881462424492</v>
      </c>
    </row>
    <row r="551" spans="1:14" x14ac:dyDescent="0.25">
      <c r="A551">
        <f t="shared" si="114"/>
        <v>37510</v>
      </c>
      <c r="B551">
        <f t="shared" si="104"/>
        <v>5490</v>
      </c>
      <c r="C551" s="1">
        <f t="shared" si="110"/>
        <v>2.0340756381531406E+20</v>
      </c>
      <c r="D551" s="1">
        <f t="shared" si="105"/>
        <v>389999999.99999893</v>
      </c>
      <c r="E551" s="1">
        <v>500000000</v>
      </c>
      <c r="F551" s="1">
        <f t="shared" si="111"/>
        <v>50593323199.623672</v>
      </c>
      <c r="G551">
        <f t="shared" si="106"/>
        <v>0.27757609967476188</v>
      </c>
      <c r="H551">
        <f t="shared" si="107"/>
        <v>0.19043665693665729</v>
      </c>
      <c r="I551">
        <f t="shared" si="108"/>
        <v>8.7139442738104589E-2</v>
      </c>
      <c r="J551" s="1">
        <f t="shared" si="115"/>
        <v>3.946279209570646E+18</v>
      </c>
      <c r="K551" s="1">
        <f t="shared" si="109"/>
        <v>3.4387657121095392E+17</v>
      </c>
      <c r="L551" s="1">
        <f t="shared" si="112"/>
        <v>1.9731396047853179E+19</v>
      </c>
      <c r="M551">
        <v>7.8</v>
      </c>
      <c r="N551" s="2">
        <f t="shared" si="113"/>
        <v>1.0174278885476209</v>
      </c>
    </row>
    <row r="552" spans="1:14" x14ac:dyDescent="0.25">
      <c r="A552">
        <f t="shared" si="114"/>
        <v>37500</v>
      </c>
      <c r="B552">
        <f t="shared" ref="B552:B615" si="116">43000-A552</f>
        <v>5500</v>
      </c>
      <c r="C552" s="1">
        <f t="shared" si="110"/>
        <v>1.9952903343450653E+20</v>
      </c>
      <c r="D552" s="1">
        <f t="shared" ref="D552:D615" si="117">L552/F552</f>
        <v>389999999.99999899</v>
      </c>
      <c r="E552" s="1">
        <v>500000000</v>
      </c>
      <c r="F552" s="1">
        <f t="shared" si="111"/>
        <v>49724748471.891533</v>
      </c>
      <c r="G552">
        <f t="shared" ref="G552:G615" si="118">9.84*POWER(6300/A552,2)</f>
        <v>0.27772416</v>
      </c>
      <c r="H552">
        <f t="shared" ref="H552:H615" si="119">4*PI()*PI()*A552*1000/24/25/3600/3600</f>
        <v>0.1903858873666929</v>
      </c>
      <c r="I552">
        <f t="shared" ref="I552:I615" si="120">G552-H552</f>
        <v>8.7338272633307096E-2</v>
      </c>
      <c r="J552" s="1">
        <f t="shared" si="115"/>
        <v>3.8785303808075402E+18</v>
      </c>
      <c r="K552" s="1">
        <f t="shared" ref="K552:K615" si="121">J552*I552</f>
        <v>3.3874414381553331E+17</v>
      </c>
      <c r="L552" s="1">
        <f t="shared" si="112"/>
        <v>1.9392651904037646E+19</v>
      </c>
      <c r="M552">
        <v>7.8</v>
      </c>
      <c r="N552" s="2">
        <f t="shared" si="113"/>
        <v>1.0174676545266614</v>
      </c>
    </row>
    <row r="553" spans="1:14" x14ac:dyDescent="0.25">
      <c r="A553">
        <f t="shared" si="114"/>
        <v>37490</v>
      </c>
      <c r="B553">
        <f t="shared" si="116"/>
        <v>5510</v>
      </c>
      <c r="C553" s="1">
        <f t="shared" si="110"/>
        <v>1.9571723785217684E+20</v>
      </c>
      <c r="D553" s="1">
        <f t="shared" si="117"/>
        <v>389999999.99999899</v>
      </c>
      <c r="E553" s="1">
        <v>500000000</v>
      </c>
      <c r="F553" s="1">
        <f t="shared" si="111"/>
        <v>48869174132.431709</v>
      </c>
      <c r="G553">
        <f t="shared" si="118"/>
        <v>0.27787233882089374</v>
      </c>
      <c r="H553">
        <f t="shared" si="119"/>
        <v>0.19033511779672838</v>
      </c>
      <c r="I553">
        <f t="shared" si="120"/>
        <v>8.7537221024165363E-2</v>
      </c>
      <c r="J553" s="1">
        <f t="shared" si="115"/>
        <v>3.8117955823296732E+18</v>
      </c>
      <c r="K553" s="1">
        <f t="shared" si="121"/>
        <v>3.3367399238932973E+17</v>
      </c>
      <c r="L553" s="1">
        <f t="shared" si="112"/>
        <v>1.9058977911648317E+19</v>
      </c>
      <c r="M553">
        <v>7.8</v>
      </c>
      <c r="N553" s="2">
        <f t="shared" si="113"/>
        <v>1.0175074442048331</v>
      </c>
    </row>
    <row r="554" spans="1:14" x14ac:dyDescent="0.25">
      <c r="A554">
        <f t="shared" si="114"/>
        <v>37480</v>
      </c>
      <c r="B554">
        <f t="shared" si="116"/>
        <v>5520</v>
      </c>
      <c r="C554" s="1">
        <f t="shared" si="110"/>
        <v>1.9197117539283478E+20</v>
      </c>
      <c r="D554" s="1">
        <f t="shared" si="117"/>
        <v>389999999.99999905</v>
      </c>
      <c r="E554" s="1">
        <v>500000000</v>
      </c>
      <c r="F554" s="1">
        <f t="shared" si="111"/>
        <v>48026441786.436775</v>
      </c>
      <c r="G554">
        <f t="shared" si="118"/>
        <v>0.27802063626392276</v>
      </c>
      <c r="H554">
        <f t="shared" si="119"/>
        <v>0.19028434822676393</v>
      </c>
      <c r="I554">
        <f t="shared" si="120"/>
        <v>8.7736288037158827E-2</v>
      </c>
      <c r="J554" s="1">
        <f t="shared" si="115"/>
        <v>3.7460624593420687E+18</v>
      </c>
      <c r="K554" s="1">
        <f t="shared" si="121"/>
        <v>3.286656149380233E+17</v>
      </c>
      <c r="L554" s="1">
        <f t="shared" si="112"/>
        <v>1.8730312296710296E+19</v>
      </c>
      <c r="M554">
        <v>7.8</v>
      </c>
      <c r="N554" s="2">
        <f t="shared" si="113"/>
        <v>1.0175472576074318</v>
      </c>
    </row>
    <row r="555" spans="1:14" x14ac:dyDescent="0.25">
      <c r="A555">
        <f t="shared" si="114"/>
        <v>37470</v>
      </c>
      <c r="B555">
        <f t="shared" si="116"/>
        <v>5530</v>
      </c>
      <c r="C555" s="1">
        <f t="shared" si="110"/>
        <v>1.8828985663532207E+20</v>
      </c>
      <c r="D555" s="1">
        <f t="shared" si="117"/>
        <v>389999999.99999905</v>
      </c>
      <c r="E555" s="1">
        <v>500000000</v>
      </c>
      <c r="F555" s="1">
        <f t="shared" si="111"/>
        <v>47196394327.086029</v>
      </c>
      <c r="G555">
        <f t="shared" si="118"/>
        <v>0.27816905245573559</v>
      </c>
      <c r="H555">
        <f t="shared" si="119"/>
        <v>0.19023357865679949</v>
      </c>
      <c r="I555">
        <f t="shared" si="120"/>
        <v>8.7935473798936098E-2</v>
      </c>
      <c r="J555" s="1">
        <f t="shared" si="115"/>
        <v>3.6813187575127107E+18</v>
      </c>
      <c r="K555" s="1">
        <f t="shared" si="121"/>
        <v>3.2371850914679098E+17</v>
      </c>
      <c r="L555" s="1">
        <f t="shared" si="112"/>
        <v>1.8406593787563506E+19</v>
      </c>
      <c r="M555">
        <v>7.8</v>
      </c>
      <c r="N555" s="2">
        <f t="shared" si="113"/>
        <v>1.0175870947597871</v>
      </c>
    </row>
    <row r="556" spans="1:14" x14ac:dyDescent="0.25">
      <c r="A556">
        <f t="shared" si="114"/>
        <v>37460</v>
      </c>
      <c r="B556">
        <f t="shared" si="116"/>
        <v>5540</v>
      </c>
      <c r="C556" s="1">
        <f t="shared" si="110"/>
        <v>1.8467230431230355E+20</v>
      </c>
      <c r="D556" s="1">
        <f t="shared" si="117"/>
        <v>389999999.99999905</v>
      </c>
      <c r="E556" s="1">
        <v>500000000</v>
      </c>
      <c r="F556" s="1">
        <f t="shared" si="111"/>
        <v>46378875936.134712</v>
      </c>
      <c r="G556">
        <f t="shared" si="118"/>
        <v>0.27831758752314983</v>
      </c>
      <c r="H556">
        <f t="shared" si="119"/>
        <v>0.19018280908683508</v>
      </c>
      <c r="I556">
        <f t="shared" si="120"/>
        <v>8.8134778436314759E-2</v>
      </c>
      <c r="J556" s="1">
        <f t="shared" si="115"/>
        <v>3.6175523230185073E+18</v>
      </c>
      <c r="K556" s="1">
        <f t="shared" si="121"/>
        <v>3.188321724710119E+17</v>
      </c>
      <c r="L556" s="1">
        <f t="shared" si="112"/>
        <v>1.8087761615092494E+19</v>
      </c>
      <c r="M556">
        <v>7.8</v>
      </c>
      <c r="N556" s="2">
        <f t="shared" si="113"/>
        <v>1.017626955687263</v>
      </c>
    </row>
    <row r="557" spans="1:14" x14ac:dyDescent="0.25">
      <c r="A557">
        <f t="shared" si="114"/>
        <v>37450</v>
      </c>
      <c r="B557">
        <f t="shared" si="116"/>
        <v>5550</v>
      </c>
      <c r="C557" s="1">
        <f t="shared" si="110"/>
        <v>1.8111755320973017E+20</v>
      </c>
      <c r="D557" s="1">
        <f t="shared" si="117"/>
        <v>389999999.99999899</v>
      </c>
      <c r="E557" s="1">
        <v>500000000</v>
      </c>
      <c r="F557" s="1">
        <f t="shared" si="111"/>
        <v>45573732084.2742</v>
      </c>
      <c r="G557">
        <f t="shared" si="118"/>
        <v>0.2784662415931522</v>
      </c>
      <c r="H557">
        <f t="shared" si="119"/>
        <v>0.19013203951687058</v>
      </c>
      <c r="I557">
        <f t="shared" si="120"/>
        <v>8.833420207628162E-2</v>
      </c>
      <c r="J557" s="1">
        <f t="shared" si="115"/>
        <v>3.5547511025733873E+18</v>
      </c>
      <c r="K557" s="1">
        <f t="shared" si="121"/>
        <v>3.140061022256025E+17</v>
      </c>
      <c r="L557" s="1">
        <f t="shared" si="112"/>
        <v>1.7773755512866892E+19</v>
      </c>
      <c r="M557">
        <v>7.8</v>
      </c>
      <c r="N557" s="2">
        <f t="shared" si="113"/>
        <v>1.0176668404152562</v>
      </c>
    </row>
    <row r="558" spans="1:14" x14ac:dyDescent="0.25">
      <c r="A558">
        <f t="shared" si="114"/>
        <v>37440</v>
      </c>
      <c r="B558">
        <f t="shared" si="116"/>
        <v>5560</v>
      </c>
      <c r="C558" s="1">
        <f t="shared" si="110"/>
        <v>1.7762465006629139E+20</v>
      </c>
      <c r="D558" s="1">
        <f t="shared" si="117"/>
        <v>389999999.99999899</v>
      </c>
      <c r="E558" s="1">
        <v>500000000</v>
      </c>
      <c r="F558" s="1">
        <f t="shared" si="111"/>
        <v>44780809531.266563</v>
      </c>
      <c r="G558">
        <f t="shared" si="118"/>
        <v>0.27861501479289946</v>
      </c>
      <c r="H558">
        <f t="shared" si="119"/>
        <v>0.19008126994690616</v>
      </c>
      <c r="I558">
        <f t="shared" si="120"/>
        <v>8.8533744845993301E-2</v>
      </c>
      <c r="J558" s="1">
        <f t="shared" si="115"/>
        <v>3.4929031434387922E+18</v>
      </c>
      <c r="K558" s="1">
        <f t="shared" si="121"/>
        <v>3.0923979567297798E+17</v>
      </c>
      <c r="L558" s="1">
        <f t="shared" si="112"/>
        <v>1.7464515717193914E+19</v>
      </c>
      <c r="M558">
        <v>7.8</v>
      </c>
      <c r="N558" s="2">
        <f t="shared" si="113"/>
        <v>1.0177067489691987</v>
      </c>
    </row>
    <row r="559" spans="1:14" x14ac:dyDescent="0.25">
      <c r="A559">
        <f t="shared" si="114"/>
        <v>37430</v>
      </c>
      <c r="B559">
        <f t="shared" si="116"/>
        <v>5570</v>
      </c>
      <c r="C559" s="1">
        <f t="shared" si="110"/>
        <v>1.7419265347287453E+20</v>
      </c>
      <c r="D559" s="1">
        <f t="shared" si="117"/>
        <v>389999999.99999893</v>
      </c>
      <c r="E559" s="1">
        <v>500000000</v>
      </c>
      <c r="F559" s="1">
        <f t="shared" si="111"/>
        <v>43999956325.857231</v>
      </c>
      <c r="G559">
        <f t="shared" si="118"/>
        <v>0.27876390724971772</v>
      </c>
      <c r="H559">
        <f t="shared" si="119"/>
        <v>0.19003050037694172</v>
      </c>
      <c r="I559">
        <f t="shared" si="120"/>
        <v>8.8733406872776005E-2</v>
      </c>
      <c r="J559" s="1">
        <f t="shared" si="115"/>
        <v>3.4319965934168637E+18</v>
      </c>
      <c r="K559" s="1">
        <f t="shared" si="121"/>
        <v>3.0453275010963974E+17</v>
      </c>
      <c r="L559" s="1">
        <f t="shared" si="112"/>
        <v>1.7159982967084274E+19</v>
      </c>
      <c r="M559">
        <v>7.8</v>
      </c>
      <c r="N559" s="2">
        <f t="shared" si="113"/>
        <v>1.0177466813745553</v>
      </c>
    </row>
    <row r="560" spans="1:14" x14ac:dyDescent="0.25">
      <c r="A560">
        <f t="shared" si="114"/>
        <v>37420</v>
      </c>
      <c r="B560">
        <f t="shared" si="116"/>
        <v>5580</v>
      </c>
      <c r="C560" s="1">
        <f t="shared" si="110"/>
        <v>1.7082063377204796E+20</v>
      </c>
      <c r="D560" s="1">
        <f t="shared" si="117"/>
        <v>389999999.99999887</v>
      </c>
      <c r="E560" s="1">
        <v>500000000</v>
      </c>
      <c r="F560" s="1">
        <f t="shared" si="111"/>
        <v>43231021805.469048</v>
      </c>
      <c r="G560">
        <f t="shared" si="118"/>
        <v>0.27891291909110366</v>
      </c>
      <c r="H560">
        <f t="shared" si="119"/>
        <v>0.18997973080697725</v>
      </c>
      <c r="I560">
        <f t="shared" si="120"/>
        <v>8.8933188284126413E-2</v>
      </c>
      <c r="J560" s="1">
        <f t="shared" si="115"/>
        <v>3.3720197008265861E+18</v>
      </c>
      <c r="K560" s="1">
        <f t="shared" si="121"/>
        <v>2.9988446295139443E+17</v>
      </c>
      <c r="L560" s="1">
        <f t="shared" si="112"/>
        <v>1.6860098504132878E+19</v>
      </c>
      <c r="M560">
        <v>7.8</v>
      </c>
      <c r="N560" s="2">
        <f t="shared" si="113"/>
        <v>1.0177866376568252</v>
      </c>
    </row>
    <row r="561" spans="1:14" x14ac:dyDescent="0.25">
      <c r="A561">
        <f t="shared" si="114"/>
        <v>37410</v>
      </c>
      <c r="B561">
        <f t="shared" si="116"/>
        <v>5590</v>
      </c>
      <c r="C561" s="1">
        <f t="shared" si="110"/>
        <v>1.675076729575848E+20</v>
      </c>
      <c r="D561" s="1">
        <f t="shared" si="117"/>
        <v>389999999.99999881</v>
      </c>
      <c r="E561" s="1">
        <v>500000000</v>
      </c>
      <c r="F561" s="1">
        <f t="shared" si="111"/>
        <v>42473856595.681366</v>
      </c>
      <c r="G561">
        <f t="shared" si="118"/>
        <v>0.2790620504447241</v>
      </c>
      <c r="H561">
        <f t="shared" si="119"/>
        <v>0.18992896123701283</v>
      </c>
      <c r="I561">
        <f t="shared" si="120"/>
        <v>8.9133089207711264E-2</v>
      </c>
      <c r="J561" s="1">
        <f t="shared" si="115"/>
        <v>3.3129608144631465E+18</v>
      </c>
      <c r="K561" s="1">
        <f t="shared" si="121"/>
        <v>2.9529443181719539E+17</v>
      </c>
      <c r="L561" s="1">
        <f t="shared" si="112"/>
        <v>1.6564804072315683E+19</v>
      </c>
      <c r="M561">
        <v>7.8</v>
      </c>
      <c r="N561" s="2">
        <f t="shared" si="113"/>
        <v>1.0178266178415423</v>
      </c>
    </row>
    <row r="562" spans="1:14" x14ac:dyDescent="0.25">
      <c r="A562">
        <f t="shared" si="114"/>
        <v>37400</v>
      </c>
      <c r="B562">
        <f t="shared" si="116"/>
        <v>5600</v>
      </c>
      <c r="C562" s="1">
        <f t="shared" si="110"/>
        <v>1.6425286457404398E+20</v>
      </c>
      <c r="D562" s="1">
        <f t="shared" si="117"/>
        <v>389999999.99999887</v>
      </c>
      <c r="E562" s="1">
        <v>500000000</v>
      </c>
      <c r="F562" s="1">
        <f t="shared" si="111"/>
        <v>41728312609.497711</v>
      </c>
      <c r="G562">
        <f t="shared" si="118"/>
        <v>0.27921130143841694</v>
      </c>
      <c r="H562">
        <f t="shared" si="119"/>
        <v>0.18987819166704836</v>
      </c>
      <c r="I562">
        <f t="shared" si="120"/>
        <v>8.9333109771368574E-2</v>
      </c>
      <c r="J562" s="1">
        <f t="shared" si="115"/>
        <v>3.2548083835408215E+18</v>
      </c>
      <c r="K562" s="1">
        <f t="shared" si="121"/>
        <v>2.9076215461162291E+17</v>
      </c>
      <c r="L562" s="1">
        <f t="shared" si="112"/>
        <v>1.6274041917704061E+19</v>
      </c>
      <c r="M562">
        <v>7.8</v>
      </c>
      <c r="N562" s="2">
        <f t="shared" si="113"/>
        <v>1.0178666219542738</v>
      </c>
    </row>
    <row r="563" spans="1:14" x14ac:dyDescent="0.25">
      <c r="A563">
        <f t="shared" si="114"/>
        <v>37390</v>
      </c>
      <c r="B563">
        <f t="shared" si="116"/>
        <v>5610</v>
      </c>
      <c r="C563" s="1">
        <f t="shared" si="110"/>
        <v>1.6105531361642437E+20</v>
      </c>
      <c r="D563" s="1">
        <f t="shared" si="117"/>
        <v>389999999.99999887</v>
      </c>
      <c r="E563" s="1">
        <v>500000000</v>
      </c>
      <c r="F563" s="1">
        <f t="shared" si="111"/>
        <v>40994243046.405441</v>
      </c>
      <c r="G563">
        <f t="shared" si="118"/>
        <v>0.27936067220019051</v>
      </c>
      <c r="H563">
        <f t="shared" si="119"/>
        <v>0.18982742209708392</v>
      </c>
      <c r="I563">
        <f t="shared" si="120"/>
        <v>8.9533250103106587E-2</v>
      </c>
      <c r="J563" s="1">
        <f t="shared" si="115"/>
        <v>3.1975509576196244E+18</v>
      </c>
      <c r="K563" s="1">
        <f t="shared" si="121"/>
        <v>2.8628712960598582E+17</v>
      </c>
      <c r="L563" s="1">
        <f t="shared" si="112"/>
        <v>1.5987754788098075E+19</v>
      </c>
      <c r="M563">
        <v>7.8</v>
      </c>
      <c r="N563" s="2">
        <f t="shared" si="113"/>
        <v>1.0179066500206213</v>
      </c>
    </row>
    <row r="564" spans="1:14" x14ac:dyDescent="0.25">
      <c r="A564">
        <f t="shared" si="114"/>
        <v>37380</v>
      </c>
      <c r="B564">
        <f t="shared" si="116"/>
        <v>5620</v>
      </c>
      <c r="C564" s="1">
        <f t="shared" si="110"/>
        <v>1.5791413642990836E+20</v>
      </c>
      <c r="D564" s="1">
        <f t="shared" si="117"/>
        <v>389999999.99999887</v>
      </c>
      <c r="E564" s="1">
        <v>500000000</v>
      </c>
      <c r="F564" s="1">
        <f t="shared" si="111"/>
        <v>40271502391.230904</v>
      </c>
      <c r="G564">
        <f t="shared" si="118"/>
        <v>0.27951016285822494</v>
      </c>
      <c r="H564">
        <f t="shared" si="119"/>
        <v>0.18977665252711945</v>
      </c>
      <c r="I564">
        <f t="shared" si="120"/>
        <v>8.9733510331105493E-2</v>
      </c>
      <c r="J564" s="1">
        <f t="shared" si="115"/>
        <v>3.14117718651601E+18</v>
      </c>
      <c r="K564" s="1">
        <f t="shared" si="121"/>
        <v>2.8186885551806726E+17</v>
      </c>
      <c r="L564" s="1">
        <f t="shared" si="112"/>
        <v>1.5705885932580008E+19</v>
      </c>
      <c r="M564">
        <v>7.8</v>
      </c>
      <c r="N564" s="2">
        <f t="shared" si="113"/>
        <v>1.0179467020662212</v>
      </c>
    </row>
    <row r="565" spans="1:14" x14ac:dyDescent="0.25">
      <c r="A565">
        <f t="shared" si="114"/>
        <v>37370</v>
      </c>
      <c r="B565">
        <f t="shared" si="116"/>
        <v>5630</v>
      </c>
      <c r="C565" s="1">
        <f t="shared" si="110"/>
        <v>1.5482846060971046E+20</v>
      </c>
      <c r="D565" s="1">
        <f t="shared" si="117"/>
        <v>389999999.99999893</v>
      </c>
      <c r="E565" s="1">
        <v>500000000</v>
      </c>
      <c r="F565" s="1">
        <f t="shared" si="111"/>
        <v>39559946412.793724</v>
      </c>
      <c r="G565">
        <f t="shared" si="118"/>
        <v>0.27965977354087163</v>
      </c>
      <c r="H565">
        <f t="shared" si="119"/>
        <v>0.18972588295715498</v>
      </c>
      <c r="I565">
        <f t="shared" si="120"/>
        <v>8.9933890583716647E-2</v>
      </c>
      <c r="J565" s="1">
        <f t="shared" si="115"/>
        <v>3.0856758201979105E+18</v>
      </c>
      <c r="K565" s="1">
        <f t="shared" si="121"/>
        <v>2.7750683159049901E+17</v>
      </c>
      <c r="L565" s="1">
        <f t="shared" si="112"/>
        <v>1.542837910098951E+19</v>
      </c>
      <c r="M565">
        <v>7.8</v>
      </c>
      <c r="N565" s="2">
        <f t="shared" si="113"/>
        <v>1.0179867781167433</v>
      </c>
    </row>
    <row r="566" spans="1:14" x14ac:dyDescent="0.25">
      <c r="A566">
        <f t="shared" si="114"/>
        <v>37360</v>
      </c>
      <c r="B566">
        <f t="shared" si="116"/>
        <v>5640</v>
      </c>
      <c r="C566" s="1">
        <f t="shared" si="110"/>
        <v>1.5179742490104611E+20</v>
      </c>
      <c r="D566" s="1">
        <f t="shared" si="117"/>
        <v>389999999.99999887</v>
      </c>
      <c r="E566" s="1">
        <v>500000000</v>
      </c>
      <c r="F566" s="1">
        <f t="shared" si="111"/>
        <v>38859432162.363533</v>
      </c>
      <c r="G566">
        <f t="shared" si="118"/>
        <v>0.27980950437665353</v>
      </c>
      <c r="H566">
        <f t="shared" si="119"/>
        <v>0.18967511338719054</v>
      </c>
      <c r="I566">
        <f t="shared" si="120"/>
        <v>9.0134390989462992E-2</v>
      </c>
      <c r="J566" s="1">
        <f t="shared" si="115"/>
        <v>3.0310357086643553E+18</v>
      </c>
      <c r="K566" s="1">
        <f t="shared" si="121"/>
        <v>2.7320055766777706E+17</v>
      </c>
      <c r="L566" s="1">
        <f t="shared" si="112"/>
        <v>1.5155178543321733E+19</v>
      </c>
      <c r="M566">
        <v>7.8</v>
      </c>
      <c r="N566" s="2">
        <f t="shared" si="113"/>
        <v>1.0180268781978925</v>
      </c>
    </row>
    <row r="567" spans="1:14" x14ac:dyDescent="0.25">
      <c r="A567">
        <f t="shared" si="114"/>
        <v>37350</v>
      </c>
      <c r="B567">
        <f t="shared" si="116"/>
        <v>5650</v>
      </c>
      <c r="C567" s="1">
        <f t="shared" si="110"/>
        <v>1.4882017909923614E+20</v>
      </c>
      <c r="D567" s="1">
        <f t="shared" si="117"/>
        <v>389999999.99999881</v>
      </c>
      <c r="E567" s="1">
        <v>500000000</v>
      </c>
      <c r="F567" s="1">
        <f t="shared" si="111"/>
        <v>38169817971.922707</v>
      </c>
      <c r="G567">
        <f t="shared" si="118"/>
        <v>0.2799593554942662</v>
      </c>
      <c r="H567">
        <f t="shared" si="119"/>
        <v>0.18962434381722612</v>
      </c>
      <c r="I567">
        <f t="shared" si="120"/>
        <v>9.0335011677040083E-2</v>
      </c>
      <c r="J567" s="1">
        <f t="shared" si="115"/>
        <v>2.9772458018099712E+18</v>
      </c>
      <c r="K567" s="1">
        <f t="shared" si="121"/>
        <v>2.689495342719223E+17</v>
      </c>
      <c r="L567" s="1">
        <f t="shared" si="112"/>
        <v>1.4886229009049811E+19</v>
      </c>
      <c r="M567">
        <v>7.8</v>
      </c>
      <c r="N567" s="2">
        <f t="shared" si="113"/>
        <v>1.0180670023354079</v>
      </c>
    </row>
    <row r="568" spans="1:14" x14ac:dyDescent="0.25">
      <c r="A568">
        <f t="shared" si="114"/>
        <v>37340</v>
      </c>
      <c r="B568">
        <f t="shared" si="116"/>
        <v>5660</v>
      </c>
      <c r="C568" s="1">
        <f t="shared" si="110"/>
        <v>1.4589588394996151E+20</v>
      </c>
      <c r="D568" s="1">
        <f t="shared" si="117"/>
        <v>389999999.99999887</v>
      </c>
      <c r="E568" s="1">
        <v>500000000</v>
      </c>
      <c r="F568" s="1">
        <f t="shared" si="111"/>
        <v>37490963452.238647</v>
      </c>
      <c r="G568">
        <f t="shared" si="118"/>
        <v>0.28010932702257713</v>
      </c>
      <c r="H568">
        <f t="shared" si="119"/>
        <v>0.18957357424726168</v>
      </c>
      <c r="I568">
        <f t="shared" si="120"/>
        <v>9.0535752775315448E-2</v>
      </c>
      <c r="J568" s="1">
        <f t="shared" si="115"/>
        <v>2.9242951492746143E+18</v>
      </c>
      <c r="K568" s="1">
        <f t="shared" si="121"/>
        <v>2.6475326267678067E+17</v>
      </c>
      <c r="L568" s="1">
        <f t="shared" si="112"/>
        <v>1.462147574637303E+19</v>
      </c>
      <c r="M568">
        <v>7.8</v>
      </c>
      <c r="N568" s="2">
        <f t="shared" si="113"/>
        <v>1.0181071505550632</v>
      </c>
    </row>
    <row r="569" spans="1:14" x14ac:dyDescent="0.25">
      <c r="A569">
        <f t="shared" si="114"/>
        <v>37330</v>
      </c>
      <c r="B569">
        <f t="shared" si="116"/>
        <v>5670</v>
      </c>
      <c r="C569" s="1">
        <f t="shared" si="110"/>
        <v>1.4302371104968309E+20</v>
      </c>
      <c r="D569" s="1">
        <f t="shared" si="117"/>
        <v>389999999.99999881</v>
      </c>
      <c r="E569" s="1">
        <v>500000000</v>
      </c>
      <c r="F569" s="1">
        <f t="shared" si="111"/>
        <v>36822729490.748962</v>
      </c>
      <c r="G569">
        <f t="shared" si="118"/>
        <v>0.28025941909062668</v>
      </c>
      <c r="H569">
        <f t="shared" si="119"/>
        <v>0.18952280467729718</v>
      </c>
      <c r="I569">
        <f t="shared" si="120"/>
        <v>9.0736614413329503E-2</v>
      </c>
      <c r="J569" s="1">
        <f t="shared" si="115"/>
        <v>2.8721729002784189E+18</v>
      </c>
      <c r="K569" s="1">
        <f t="shared" si="121"/>
        <v>2.6061124498097718E+17</v>
      </c>
      <c r="L569" s="1">
        <f t="shared" si="112"/>
        <v>1.4360864501392052E+19</v>
      </c>
      <c r="M569">
        <v>7.8</v>
      </c>
      <c r="N569" s="2">
        <f t="shared" si="113"/>
        <v>1.0181473228826659</v>
      </c>
    </row>
    <row r="570" spans="1:14" x14ac:dyDescent="0.25">
      <c r="A570">
        <f t="shared" si="114"/>
        <v>37320</v>
      </c>
      <c r="B570">
        <f t="shared" si="116"/>
        <v>5680</v>
      </c>
      <c r="C570" s="1">
        <f t="shared" si="110"/>
        <v>1.4020284274624058E+20</v>
      </c>
      <c r="D570" s="1">
        <f t="shared" si="117"/>
        <v>389999999.99999881</v>
      </c>
      <c r="E570" s="1">
        <v>500000000</v>
      </c>
      <c r="F570" s="1">
        <f t="shared" si="111"/>
        <v>36164978249.263016</v>
      </c>
      <c r="G570">
        <f t="shared" si="118"/>
        <v>0.2804096318276279</v>
      </c>
      <c r="H570">
        <f t="shared" si="119"/>
        <v>0.18947203510733274</v>
      </c>
      <c r="I570">
        <f t="shared" si="120"/>
        <v>9.0937596720295166E-2</v>
      </c>
      <c r="J570" s="1">
        <f t="shared" si="115"/>
        <v>2.8208683034425149E+18</v>
      </c>
      <c r="K570" s="1">
        <f t="shared" si="121"/>
        <v>2.5652298417951862E+17</v>
      </c>
      <c r="L570" s="1">
        <f t="shared" si="112"/>
        <v>1.4104341517212533E+19</v>
      </c>
      <c r="M570">
        <v>7.8</v>
      </c>
      <c r="N570" s="2">
        <f t="shared" si="113"/>
        <v>1.018187519344059</v>
      </c>
    </row>
    <row r="571" spans="1:14" x14ac:dyDescent="0.25">
      <c r="A571">
        <f t="shared" si="114"/>
        <v>37310</v>
      </c>
      <c r="B571">
        <f t="shared" si="116"/>
        <v>5690</v>
      </c>
      <c r="C571" s="1">
        <f t="shared" si="110"/>
        <v>1.3743247203964487E+20</v>
      </c>
      <c r="D571" s="1">
        <f t="shared" si="117"/>
        <v>389999999.99999881</v>
      </c>
      <c r="E571" s="1">
        <v>500000000</v>
      </c>
      <c r="F571" s="1">
        <f t="shared" si="111"/>
        <v>35517573161.483376</v>
      </c>
      <c r="G571">
        <f t="shared" si="118"/>
        <v>0.28055996536296718</v>
      </c>
      <c r="H571">
        <f t="shared" si="119"/>
        <v>0.18942126553736829</v>
      </c>
      <c r="I571">
        <f t="shared" si="120"/>
        <v>9.1138699825598884E-2</v>
      </c>
      <c r="J571" s="1">
        <f t="shared" si="115"/>
        <v>2.7703707065957028E+18</v>
      </c>
      <c r="K571" s="1">
        <f t="shared" si="121"/>
        <v>2.5248798423405805E+17</v>
      </c>
      <c r="L571" s="1">
        <f t="shared" si="112"/>
        <v>1.3851853532978475E+19</v>
      </c>
      <c r="M571">
        <v>7.8</v>
      </c>
      <c r="N571" s="2">
        <f t="shared" si="113"/>
        <v>1.0182277399651198</v>
      </c>
    </row>
    <row r="572" spans="1:14" x14ac:dyDescent="0.25">
      <c r="A572">
        <f t="shared" si="114"/>
        <v>37300</v>
      </c>
      <c r="B572">
        <f t="shared" si="116"/>
        <v>5700</v>
      </c>
      <c r="C572" s="1">
        <f t="shared" si="110"/>
        <v>1.3471180248307753E+20</v>
      </c>
      <c r="D572" s="1">
        <f t="shared" si="117"/>
        <v>389999999.99999881</v>
      </c>
      <c r="E572" s="1">
        <v>500000000</v>
      </c>
      <c r="F572" s="1">
        <f t="shared" si="111"/>
        <v>34880378930.35051</v>
      </c>
      <c r="G572">
        <f t="shared" si="118"/>
        <v>0.28071041982620443</v>
      </c>
      <c r="H572">
        <f t="shared" si="119"/>
        <v>0.18937049596740385</v>
      </c>
      <c r="I572">
        <f t="shared" si="120"/>
        <v>9.1339923858800576E-2</v>
      </c>
      <c r="J572" s="1">
        <f t="shared" si="115"/>
        <v>2.72066955656734E+18</v>
      </c>
      <c r="K572" s="1">
        <f t="shared" si="121"/>
        <v>2.4850575014181757E+17</v>
      </c>
      <c r="L572" s="1">
        <f t="shared" si="112"/>
        <v>1.3603347782836658E+19</v>
      </c>
      <c r="M572">
        <v>7.8</v>
      </c>
      <c r="N572" s="2">
        <f t="shared" si="113"/>
        <v>1.0182679847717602</v>
      </c>
    </row>
    <row r="573" spans="1:14" x14ac:dyDescent="0.25">
      <c r="A573">
        <f t="shared" si="114"/>
        <v>37290</v>
      </c>
      <c r="B573">
        <f t="shared" si="116"/>
        <v>5710</v>
      </c>
      <c r="C573" s="1">
        <f t="shared" si="110"/>
        <v>1.3204004808411082E+20</v>
      </c>
      <c r="D573" s="1">
        <f t="shared" si="117"/>
        <v>389999999.99999881</v>
      </c>
      <c r="E573" s="1">
        <v>500000000</v>
      </c>
      <c r="F573" s="1">
        <f t="shared" si="111"/>
        <v>34253261525.214153</v>
      </c>
      <c r="G573">
        <f t="shared" si="118"/>
        <v>0.28086099534707321</v>
      </c>
      <c r="H573">
        <f t="shared" si="119"/>
        <v>0.18931972639743938</v>
      </c>
      <c r="I573">
        <f t="shared" si="120"/>
        <v>9.1541268949633825E-2</v>
      </c>
      <c r="J573" s="1">
        <f t="shared" si="115"/>
        <v>2.6717543989667041E+18</v>
      </c>
      <c r="K573" s="1">
        <f t="shared" si="121"/>
        <v>2.4457578800317834E+17</v>
      </c>
      <c r="L573" s="1">
        <f t="shared" si="112"/>
        <v>1.335877199483348E+19</v>
      </c>
      <c r="M573">
        <v>7.8</v>
      </c>
      <c r="N573" s="2">
        <f t="shared" si="113"/>
        <v>1.0183082537899268</v>
      </c>
    </row>
    <row r="574" spans="1:14" x14ac:dyDescent="0.25">
      <c r="A574">
        <f t="shared" si="114"/>
        <v>37280</v>
      </c>
      <c r="B574">
        <f t="shared" si="116"/>
        <v>5720</v>
      </c>
      <c r="C574" s="1">
        <f t="shared" si="110"/>
        <v>1.294164332061617E+20</v>
      </c>
      <c r="D574" s="1">
        <f t="shared" si="117"/>
        <v>389999999.99999875</v>
      </c>
      <c r="E574" s="1">
        <v>500000000</v>
      </c>
      <c r="F574" s="1">
        <f t="shared" si="111"/>
        <v>33636088178.834816</v>
      </c>
      <c r="G574">
        <f t="shared" si="118"/>
        <v>0.28101169205548082</v>
      </c>
      <c r="H574">
        <f t="shared" si="119"/>
        <v>0.18926895682747494</v>
      </c>
      <c r="I574">
        <f t="shared" si="120"/>
        <v>9.1742735228005884E-2</v>
      </c>
      <c r="J574" s="1">
        <f t="shared" si="115"/>
        <v>2.6236148779491154E+18</v>
      </c>
      <c r="K574" s="1">
        <f t="shared" si="121"/>
        <v>2.4069760508794266E+17</v>
      </c>
      <c r="L574" s="1">
        <f t="shared" si="112"/>
        <v>1.3118074389745537E+19</v>
      </c>
      <c r="M574">
        <v>7.8</v>
      </c>
      <c r="N574" s="2">
        <f t="shared" si="113"/>
        <v>1.0183485470456011</v>
      </c>
    </row>
    <row r="575" spans="1:14" x14ac:dyDescent="0.25">
      <c r="A575">
        <f t="shared" si="114"/>
        <v>37270</v>
      </c>
      <c r="B575">
        <f t="shared" si="116"/>
        <v>5730</v>
      </c>
      <c r="C575" s="1">
        <f t="shared" si="110"/>
        <v>1.2684019247019264E+20</v>
      </c>
      <c r="D575" s="1">
        <f t="shared" si="117"/>
        <v>389999999.99999875</v>
      </c>
      <c r="E575" s="1">
        <v>500000000</v>
      </c>
      <c r="F575" s="1">
        <f t="shared" si="111"/>
        <v>33028727384.218723</v>
      </c>
      <c r="G575">
        <f t="shared" si="118"/>
        <v>0.28116251008150955</v>
      </c>
      <c r="H575">
        <f t="shared" si="119"/>
        <v>0.1892181872575105</v>
      </c>
      <c r="I575">
        <f t="shared" si="120"/>
        <v>9.1944322823999058E-2</v>
      </c>
      <c r="J575" s="1">
        <f t="shared" si="115"/>
        <v>2.5762407359690604E+18</v>
      </c>
      <c r="K575" s="1">
        <f t="shared" si="121"/>
        <v>2.3687070990027619E+17</v>
      </c>
      <c r="L575" s="1">
        <f t="shared" si="112"/>
        <v>1.2881203679845261E+19</v>
      </c>
      <c r="M575">
        <v>7.8</v>
      </c>
      <c r="N575" s="2">
        <f t="shared" si="113"/>
        <v>1.0183888645647998</v>
      </c>
    </row>
    <row r="576" spans="1:14" x14ac:dyDescent="0.25">
      <c r="A576">
        <f t="shared" si="114"/>
        <v>37260</v>
      </c>
      <c r="B576">
        <f t="shared" si="116"/>
        <v>5740</v>
      </c>
      <c r="C576" s="1">
        <f t="shared" si="110"/>
        <v>1.2431057065667204E+20</v>
      </c>
      <c r="D576" s="1">
        <f t="shared" si="117"/>
        <v>389999999.99999869</v>
      </c>
      <c r="E576" s="1">
        <v>500000000</v>
      </c>
      <c r="F576" s="1">
        <f t="shared" si="111"/>
        <v>32431048891.289684</v>
      </c>
      <c r="G576">
        <f t="shared" si="118"/>
        <v>0.28131344955541554</v>
      </c>
      <c r="H576">
        <f t="shared" si="119"/>
        <v>0.18916741768754602</v>
      </c>
      <c r="I576">
        <f t="shared" si="120"/>
        <v>9.2146031867869516E-2</v>
      </c>
      <c r="J576" s="1">
        <f t="shared" si="115"/>
        <v>2.5296218135205955E+18</v>
      </c>
      <c r="K576" s="1">
        <f t="shared" si="121"/>
        <v>2.3309461224232666E+17</v>
      </c>
      <c r="L576" s="1">
        <f t="shared" si="112"/>
        <v>1.2648109067602934E+19</v>
      </c>
      <c r="M576">
        <v>7.8</v>
      </c>
      <c r="N576" s="2">
        <f t="shared" si="113"/>
        <v>1.0184292063735738</v>
      </c>
    </row>
    <row r="577" spans="1:14" x14ac:dyDescent="0.25">
      <c r="A577">
        <f t="shared" si="114"/>
        <v>37250</v>
      </c>
      <c r="B577">
        <f t="shared" si="116"/>
        <v>5750</v>
      </c>
      <c r="C577" s="1">
        <f t="shared" si="110"/>
        <v>1.2182682260780676E+20</v>
      </c>
      <c r="D577" s="1">
        <f t="shared" si="117"/>
        <v>389999999.99999869</v>
      </c>
      <c r="E577" s="1">
        <v>500000000</v>
      </c>
      <c r="F577" s="1">
        <f t="shared" si="111"/>
        <v>31842923703.401123</v>
      </c>
      <c r="G577">
        <f t="shared" si="118"/>
        <v>0.28146451060763028</v>
      </c>
      <c r="H577">
        <f t="shared" si="119"/>
        <v>0.18911664811758158</v>
      </c>
      <c r="I577">
        <f t="shared" si="120"/>
        <v>9.2347862490048699E-2</v>
      </c>
      <c r="J577" s="1">
        <f t="shared" si="115"/>
        <v>2.4837480488652877E+18</v>
      </c>
      <c r="K577" s="1">
        <f t="shared" si="121"/>
        <v>2.2936882327653834E+17</v>
      </c>
      <c r="L577" s="1">
        <f t="shared" si="112"/>
        <v>1.2418740244326396E+19</v>
      </c>
      <c r="M577">
        <v>7.8</v>
      </c>
      <c r="N577" s="2">
        <f t="shared" si="113"/>
        <v>1.0184695724980097</v>
      </c>
    </row>
    <row r="578" spans="1:14" x14ac:dyDescent="0.25">
      <c r="A578">
        <f t="shared" si="114"/>
        <v>37240</v>
      </c>
      <c r="B578">
        <f t="shared" si="116"/>
        <v>5760</v>
      </c>
      <c r="C578" s="1">
        <f t="shared" ref="C578:C641" si="122">C579+J579</f>
        <v>1.1938821313005881E+20</v>
      </c>
      <c r="D578" s="1">
        <f t="shared" si="117"/>
        <v>389999999.99999869</v>
      </c>
      <c r="E578" s="1">
        <v>500000000</v>
      </c>
      <c r="F578" s="1">
        <f t="shared" ref="F578:F641" si="123">F579*N579</f>
        <v>31264224073.691742</v>
      </c>
      <c r="G578">
        <f t="shared" si="118"/>
        <v>0.28161569336876024</v>
      </c>
      <c r="H578">
        <f t="shared" si="119"/>
        <v>0.18906587854761714</v>
      </c>
      <c r="I578">
        <f t="shared" si="120"/>
        <v>9.2549814821143106E-2</v>
      </c>
      <c r="J578" s="1">
        <f t="shared" si="115"/>
        <v>2.4386094777479562E+18</v>
      </c>
      <c r="K578" s="1">
        <f t="shared" si="121"/>
        <v>2.2569285558665786E+17</v>
      </c>
      <c r="L578" s="1">
        <f t="shared" ref="L578:L641" si="124">L579+K579</f>
        <v>1.2193047388739738E+19</v>
      </c>
      <c r="M578">
        <v>7.8</v>
      </c>
      <c r="N578" s="2">
        <f t="shared" ref="N578:N641" si="125">1+I578*$R$2</f>
        <v>1.0185099629642287</v>
      </c>
    </row>
    <row r="579" spans="1:14" x14ac:dyDescent="0.25">
      <c r="A579">
        <f t="shared" si="114"/>
        <v>37230</v>
      </c>
      <c r="B579">
        <f t="shared" si="116"/>
        <v>5770</v>
      </c>
      <c r="C579" s="1">
        <f t="shared" si="122"/>
        <v>1.1699401689695835E+20</v>
      </c>
      <c r="D579" s="1">
        <f t="shared" si="117"/>
        <v>389999999.99999857</v>
      </c>
      <c r="E579" s="1">
        <v>500000000</v>
      </c>
      <c r="F579" s="1">
        <f t="shared" si="123"/>
        <v>30694823501.288044</v>
      </c>
      <c r="G579">
        <f t="shared" si="118"/>
        <v>0.28176699796958737</v>
      </c>
      <c r="H579">
        <f t="shared" si="119"/>
        <v>0.1890151089776527</v>
      </c>
      <c r="I579">
        <f t="shared" si="120"/>
        <v>9.2751888991934678E-2</v>
      </c>
      <c r="J579" s="1">
        <f t="shared" si="115"/>
        <v>2.3941962331004677E+18</v>
      </c>
      <c r="K579" s="1">
        <f t="shared" si="121"/>
        <v>2.2206622323744275E+17</v>
      </c>
      <c r="L579" s="1">
        <f t="shared" si="124"/>
        <v>1.1970981165502294E+19</v>
      </c>
      <c r="M579">
        <v>7.8</v>
      </c>
      <c r="N579" s="2">
        <f t="shared" si="125"/>
        <v>1.0185503777983869</v>
      </c>
    </row>
    <row r="580" spans="1:14" x14ac:dyDescent="0.25">
      <c r="A580">
        <f t="shared" ref="A580:A643" si="126">A579-10</f>
        <v>37220</v>
      </c>
      <c r="B580">
        <f t="shared" si="116"/>
        <v>5780</v>
      </c>
      <c r="C580" s="1">
        <f t="shared" si="122"/>
        <v>1.146435183522245E+20</v>
      </c>
      <c r="D580" s="1">
        <f t="shared" si="117"/>
        <v>389999999.99999857</v>
      </c>
      <c r="E580" s="1">
        <v>500000000</v>
      </c>
      <c r="F580" s="1">
        <f t="shared" si="123"/>
        <v>30134596727.357075</v>
      </c>
      <c r="G580">
        <f t="shared" si="118"/>
        <v>0.28191842454106913</v>
      </c>
      <c r="H580">
        <f t="shared" si="119"/>
        <v>0.1889643394076882</v>
      </c>
      <c r="I580">
        <f t="shared" si="120"/>
        <v>9.2954085133380937E-2</v>
      </c>
      <c r="J580" s="1">
        <f t="shared" ref="J580:J643" si="127">F580*(A579-A580)*1000*M580*1000</f>
        <v>2.3504985447338522E+18</v>
      </c>
      <c r="K580" s="1">
        <f t="shared" si="121"/>
        <v>2.184884418330785E+17</v>
      </c>
      <c r="L580" s="1">
        <f t="shared" si="124"/>
        <v>1.1752492723669215E+19</v>
      </c>
      <c r="M580">
        <v>7.8</v>
      </c>
      <c r="N580" s="2">
        <f t="shared" si="125"/>
        <v>1.0185908170266762</v>
      </c>
    </row>
    <row r="581" spans="1:14" x14ac:dyDescent="0.25">
      <c r="A581">
        <f t="shared" si="126"/>
        <v>37210</v>
      </c>
      <c r="B581">
        <f t="shared" si="116"/>
        <v>5790</v>
      </c>
      <c r="C581" s="1">
        <f t="shared" si="122"/>
        <v>1.1233601161320551E+20</v>
      </c>
      <c r="D581" s="1">
        <f t="shared" si="117"/>
        <v>389999999.99999845</v>
      </c>
      <c r="E581" s="1">
        <v>500000000</v>
      </c>
      <c r="F581" s="1">
        <f t="shared" si="123"/>
        <v>29583419731.012688</v>
      </c>
      <c r="G581">
        <f t="shared" si="118"/>
        <v>0.2820699732143393</v>
      </c>
      <c r="H581">
        <f t="shared" si="119"/>
        <v>0.18891356983772378</v>
      </c>
      <c r="I581">
        <f t="shared" si="120"/>
        <v>9.3156403376615515E-2</v>
      </c>
      <c r="J581" s="1">
        <f t="shared" si="127"/>
        <v>2.3075067390189896E+18</v>
      </c>
      <c r="K581" s="1">
        <f t="shared" si="121"/>
        <v>2.1495902857431165E+17</v>
      </c>
      <c r="L581" s="1">
        <f t="shared" si="124"/>
        <v>1.1537533695094903E+19</v>
      </c>
      <c r="M581">
        <v>7.8</v>
      </c>
      <c r="N581" s="2">
        <f t="shared" si="125"/>
        <v>1.018631280675323</v>
      </c>
    </row>
    <row r="582" spans="1:14" x14ac:dyDescent="0.25">
      <c r="A582">
        <f t="shared" si="126"/>
        <v>37200</v>
      </c>
      <c r="B582">
        <f t="shared" si="116"/>
        <v>5800</v>
      </c>
      <c r="C582" s="1">
        <f t="shared" si="122"/>
        <v>1.1007080037464939E+20</v>
      </c>
      <c r="D582" s="1">
        <f t="shared" si="117"/>
        <v>389999999.99999845</v>
      </c>
      <c r="E582" s="1">
        <v>500000000</v>
      </c>
      <c r="F582" s="1">
        <f t="shared" si="123"/>
        <v>29041169725.078571</v>
      </c>
      <c r="G582">
        <f t="shared" si="118"/>
        <v>0.28222164412070755</v>
      </c>
      <c r="H582">
        <f t="shared" si="119"/>
        <v>0.18886280026775931</v>
      </c>
      <c r="I582">
        <f t="shared" si="120"/>
        <v>9.3358843852948237E-2</v>
      </c>
      <c r="J582" s="1">
        <f t="shared" si="127"/>
        <v>2.2652112385561285E+18</v>
      </c>
      <c r="K582" s="1">
        <f t="shared" si="121"/>
        <v>2.1147750231430509E+17</v>
      </c>
      <c r="L582" s="1">
        <f t="shared" si="124"/>
        <v>1.1326056192780597E+19</v>
      </c>
      <c r="M582">
        <v>7.8</v>
      </c>
      <c r="N582" s="2">
        <f t="shared" si="125"/>
        <v>1.0186717687705897</v>
      </c>
    </row>
    <row r="583" spans="1:14" x14ac:dyDescent="0.25">
      <c r="A583">
        <f t="shared" si="126"/>
        <v>37190</v>
      </c>
      <c r="B583">
        <f t="shared" si="116"/>
        <v>5810</v>
      </c>
      <c r="C583" s="1">
        <f t="shared" si="122"/>
        <v>1.078471978128159E+20</v>
      </c>
      <c r="D583" s="1">
        <f t="shared" si="117"/>
        <v>389999999.99999839</v>
      </c>
      <c r="E583" s="1">
        <v>500000000</v>
      </c>
      <c r="F583" s="1">
        <f t="shared" si="123"/>
        <v>28507725151.711327</v>
      </c>
      <c r="G583">
        <f t="shared" si="118"/>
        <v>0.28237343739166065</v>
      </c>
      <c r="H583">
        <f t="shared" si="119"/>
        <v>0.1888120306977949</v>
      </c>
      <c r="I583">
        <f t="shared" si="120"/>
        <v>9.3561406693865756E-2</v>
      </c>
      <c r="J583" s="1">
        <f t="shared" si="127"/>
        <v>2.2236025618334833E+18</v>
      </c>
      <c r="K583" s="1">
        <f t="shared" si="121"/>
        <v>2.0804338361322432E+17</v>
      </c>
      <c r="L583" s="1">
        <f t="shared" si="124"/>
        <v>1.1118012809167372E+19</v>
      </c>
      <c r="M583">
        <v>7.8</v>
      </c>
      <c r="N583" s="2">
        <f t="shared" si="125"/>
        <v>1.0187122813387732</v>
      </c>
    </row>
    <row r="584" spans="1:14" x14ac:dyDescent="0.25">
      <c r="A584">
        <f t="shared" si="126"/>
        <v>37180</v>
      </c>
      <c r="B584">
        <f t="shared" si="116"/>
        <v>5820</v>
      </c>
      <c r="C584" s="1">
        <f t="shared" si="122"/>
        <v>1.0566452648994074E+20</v>
      </c>
      <c r="D584" s="1">
        <f t="shared" si="117"/>
        <v>389999999.99999839</v>
      </c>
      <c r="E584" s="1">
        <v>500000000</v>
      </c>
      <c r="F584" s="1">
        <f t="shared" si="123"/>
        <v>27982965677.886814</v>
      </c>
      <c r="G584">
        <f t="shared" si="118"/>
        <v>0.28252535315886163</v>
      </c>
      <c r="H584">
        <f t="shared" si="119"/>
        <v>0.18876126112783043</v>
      </c>
      <c r="I584">
        <f t="shared" si="120"/>
        <v>9.3764092031031199E-2</v>
      </c>
      <c r="J584" s="1">
        <f t="shared" si="127"/>
        <v>2.1826713228751716E+18</v>
      </c>
      <c r="K584" s="1">
        <f t="shared" si="121"/>
        <v>2.0465619479156019E+17</v>
      </c>
      <c r="L584" s="1">
        <f t="shared" si="124"/>
        <v>1.0913356614375813E+19</v>
      </c>
      <c r="M584">
        <v>7.8</v>
      </c>
      <c r="N584" s="2">
        <f t="shared" si="125"/>
        <v>1.0187528184062062</v>
      </c>
    </row>
    <row r="585" spans="1:14" x14ac:dyDescent="0.25">
      <c r="A585">
        <f t="shared" si="126"/>
        <v>37170</v>
      </c>
      <c r="B585">
        <f t="shared" si="116"/>
        <v>5830</v>
      </c>
      <c r="C585" s="1">
        <f t="shared" si="122"/>
        <v>1.0352211825906201E+20</v>
      </c>
      <c r="D585" s="1">
        <f t="shared" si="117"/>
        <v>389999999.99999833</v>
      </c>
      <c r="E585" s="1">
        <v>500000000</v>
      </c>
      <c r="F585" s="1">
        <f t="shared" si="123"/>
        <v>27466772190.752968</v>
      </c>
      <c r="G585">
        <f t="shared" si="118"/>
        <v>0.28267739155415106</v>
      </c>
      <c r="H585">
        <f t="shared" si="119"/>
        <v>0.18871049155786596</v>
      </c>
      <c r="I585">
        <f t="shared" si="120"/>
        <v>9.3966899996285103E-2</v>
      </c>
      <c r="J585" s="1">
        <f t="shared" si="127"/>
        <v>2.1424082308787313E+18</v>
      </c>
      <c r="K585" s="1">
        <f t="shared" si="121"/>
        <v>2.0131545998219984E+17</v>
      </c>
      <c r="L585" s="1">
        <f t="shared" si="124"/>
        <v>1.0712041154393612E+19</v>
      </c>
      <c r="M585">
        <v>7.8</v>
      </c>
      <c r="N585" s="2">
        <f t="shared" si="125"/>
        <v>1.018793379999257</v>
      </c>
    </row>
    <row r="586" spans="1:14" x14ac:dyDescent="0.25">
      <c r="A586">
        <f t="shared" si="126"/>
        <v>37160</v>
      </c>
      <c r="B586">
        <f t="shared" si="116"/>
        <v>5840</v>
      </c>
      <c r="C586" s="1">
        <f t="shared" si="122"/>
        <v>1.0141931416921953E+20</v>
      </c>
      <c r="D586" s="1">
        <f t="shared" si="117"/>
        <v>389999999.99999839</v>
      </c>
      <c r="E586" s="1">
        <v>500000000</v>
      </c>
      <c r="F586" s="1">
        <f t="shared" si="123"/>
        <v>26959026792.852325</v>
      </c>
      <c r="G586">
        <f t="shared" si="118"/>
        <v>0.28282955270954685</v>
      </c>
      <c r="H586">
        <f t="shared" si="119"/>
        <v>0.18865972198790151</v>
      </c>
      <c r="I586">
        <f t="shared" si="120"/>
        <v>9.4169830721645337E-2</v>
      </c>
      <c r="J586" s="1">
        <f t="shared" si="127"/>
        <v>2.1028040898424812E+18</v>
      </c>
      <c r="K586" s="1">
        <f t="shared" si="121"/>
        <v>1.9802070518124995E+17</v>
      </c>
      <c r="L586" s="1">
        <f t="shared" si="124"/>
        <v>1.0514020449212363E+19</v>
      </c>
      <c r="M586">
        <v>7.8</v>
      </c>
      <c r="N586" s="2">
        <f t="shared" si="125"/>
        <v>1.0188339661443291</v>
      </c>
    </row>
    <row r="587" spans="1:14" x14ac:dyDescent="0.25">
      <c r="A587">
        <f t="shared" si="126"/>
        <v>37150</v>
      </c>
      <c r="B587">
        <f t="shared" si="116"/>
        <v>5850</v>
      </c>
      <c r="C587" s="1">
        <f t="shared" si="122"/>
        <v>9.935546437103657E+19</v>
      </c>
      <c r="D587" s="1">
        <f t="shared" si="117"/>
        <v>389999999.99999839</v>
      </c>
      <c r="E587" s="1">
        <v>500000000</v>
      </c>
      <c r="F587" s="1">
        <f t="shared" si="123"/>
        <v>26459612797.217392</v>
      </c>
      <c r="G587">
        <f t="shared" si="118"/>
        <v>0.28298183675724442</v>
      </c>
      <c r="H587">
        <f t="shared" si="119"/>
        <v>0.18860895241793707</v>
      </c>
      <c r="I587">
        <f t="shared" si="120"/>
        <v>9.437288433930735E-2</v>
      </c>
      <c r="J587" s="1">
        <f t="shared" si="127"/>
        <v>2.0638497981829565E+18</v>
      </c>
      <c r="K587" s="1">
        <f t="shared" si="121"/>
        <v>1.9477145829762298E+17</v>
      </c>
      <c r="L587" s="1">
        <f t="shared" si="124"/>
        <v>1.031924899091474E+19</v>
      </c>
      <c r="M587">
        <v>7.8</v>
      </c>
      <c r="N587" s="2">
        <f t="shared" si="125"/>
        <v>1.0188745768678615</v>
      </c>
    </row>
    <row r="588" spans="1:14" x14ac:dyDescent="0.25">
      <c r="A588">
        <f t="shared" si="126"/>
        <v>37140</v>
      </c>
      <c r="B588">
        <f t="shared" si="116"/>
        <v>5860</v>
      </c>
      <c r="C588" s="1">
        <f t="shared" si="122"/>
        <v>9.7329928022693888E+19</v>
      </c>
      <c r="D588" s="1">
        <f t="shared" si="117"/>
        <v>389999999.99999839</v>
      </c>
      <c r="E588" s="1">
        <v>500000000</v>
      </c>
      <c r="F588" s="1">
        <f t="shared" si="123"/>
        <v>25968414722.342018</v>
      </c>
      <c r="G588">
        <f t="shared" si="118"/>
        <v>0.28313424382961727</v>
      </c>
      <c r="H588">
        <f t="shared" si="119"/>
        <v>0.18855818284797263</v>
      </c>
      <c r="I588">
        <f t="shared" si="120"/>
        <v>9.4576060981644644E-2</v>
      </c>
      <c r="J588" s="1">
        <f t="shared" si="127"/>
        <v>2.0255363483426772E+18</v>
      </c>
      <c r="K588" s="1">
        <f t="shared" si="121"/>
        <v>1.9156724920139485E+17</v>
      </c>
      <c r="L588" s="1">
        <f t="shared" si="124"/>
        <v>1.0127681741713345E+19</v>
      </c>
      <c r="M588">
        <v>7.8</v>
      </c>
      <c r="N588" s="2">
        <f t="shared" si="125"/>
        <v>1.018915212196329</v>
      </c>
    </row>
    <row r="589" spans="1:14" x14ac:dyDescent="0.25">
      <c r="A589">
        <f t="shared" si="126"/>
        <v>37130</v>
      </c>
      <c r="B589">
        <f t="shared" si="116"/>
        <v>5870</v>
      </c>
      <c r="C589" s="1">
        <f t="shared" si="122"/>
        <v>9.53420731963054E+19</v>
      </c>
      <c r="D589" s="1">
        <f t="shared" si="117"/>
        <v>389999999.99999839</v>
      </c>
      <c r="E589" s="1">
        <v>500000000</v>
      </c>
      <c r="F589" s="1">
        <f t="shared" si="123"/>
        <v>25485318287.031906</v>
      </c>
      <c r="G589">
        <f t="shared" si="118"/>
        <v>0.28328677405921743</v>
      </c>
      <c r="H589">
        <f t="shared" si="119"/>
        <v>0.18850741327800816</v>
      </c>
      <c r="I589">
        <f t="shared" si="120"/>
        <v>9.4779360781209271E-2</v>
      </c>
      <c r="J589" s="1">
        <f t="shared" si="127"/>
        <v>1.9878548263884887E+18</v>
      </c>
      <c r="K589" s="1">
        <f t="shared" si="121"/>
        <v>1.8840760977094269E+17</v>
      </c>
      <c r="L589" s="1">
        <f t="shared" si="124"/>
        <v>9.939274131942402E+18</v>
      </c>
      <c r="M589">
        <v>7.8</v>
      </c>
      <c r="N589" s="2">
        <f t="shared" si="125"/>
        <v>1.0189558721562419</v>
      </c>
    </row>
    <row r="590" spans="1:14" x14ac:dyDescent="0.25">
      <c r="A590">
        <f t="shared" si="126"/>
        <v>37120</v>
      </c>
      <c r="B590">
        <f t="shared" si="116"/>
        <v>5880</v>
      </c>
      <c r="C590" s="1">
        <f t="shared" si="122"/>
        <v>9.3391276784704684E+19</v>
      </c>
      <c r="D590" s="1">
        <f t="shared" si="117"/>
        <v>389999999.99999833</v>
      </c>
      <c r="E590" s="1">
        <v>500000000</v>
      </c>
      <c r="F590" s="1">
        <f t="shared" si="123"/>
        <v>25010210405.137367</v>
      </c>
      <c r="G590">
        <f t="shared" si="118"/>
        <v>0.28343942757877527</v>
      </c>
      <c r="H590">
        <f t="shared" si="119"/>
        <v>0.18845664370804371</v>
      </c>
      <c r="I590">
        <f t="shared" si="120"/>
        <v>9.4982783870731557E-2</v>
      </c>
      <c r="J590" s="1">
        <f t="shared" si="127"/>
        <v>1.9507964116007145E+18</v>
      </c>
      <c r="K590" s="1">
        <f t="shared" si="121"/>
        <v>1.8529207393886934E+17</v>
      </c>
      <c r="L590" s="1">
        <f t="shared" si="124"/>
        <v>9.7539820580035318E+18</v>
      </c>
      <c r="M590">
        <v>7.8</v>
      </c>
      <c r="N590" s="2">
        <f t="shared" si="125"/>
        <v>1.0189965567741464</v>
      </c>
    </row>
    <row r="591" spans="1:14" x14ac:dyDescent="0.25">
      <c r="A591">
        <f t="shared" si="126"/>
        <v>37110</v>
      </c>
      <c r="B591">
        <f t="shared" si="116"/>
        <v>5890</v>
      </c>
      <c r="C591" s="1">
        <f t="shared" si="122"/>
        <v>9.1476924408651317E+19</v>
      </c>
      <c r="D591" s="1">
        <f t="shared" si="117"/>
        <v>389999999.99999821</v>
      </c>
      <c r="E591" s="1">
        <v>500000000</v>
      </c>
      <c r="F591" s="1">
        <f t="shared" si="123"/>
        <v>24542979180.171402</v>
      </c>
      <c r="G591">
        <f t="shared" si="118"/>
        <v>0.28359220452119993</v>
      </c>
      <c r="H591">
        <f t="shared" si="119"/>
        <v>0.18840587413807924</v>
      </c>
      <c r="I591">
        <f t="shared" si="120"/>
        <v>9.5186330383120688E-2</v>
      </c>
      <c r="J591" s="1">
        <f t="shared" si="127"/>
        <v>1.9143523760533696E+18</v>
      </c>
      <c r="K591" s="1">
        <f t="shared" si="121"/>
        <v>1.8222017773672813E+17</v>
      </c>
      <c r="L591" s="1">
        <f t="shared" si="124"/>
        <v>9.5717618802668032E+18</v>
      </c>
      <c r="M591">
        <v>7.8</v>
      </c>
      <c r="N591" s="2">
        <f t="shared" si="125"/>
        <v>1.019037266076624</v>
      </c>
    </row>
    <row r="592" spans="1:14" x14ac:dyDescent="0.25">
      <c r="A592">
        <f t="shared" si="126"/>
        <v>37100</v>
      </c>
      <c r="B592">
        <f t="shared" si="116"/>
        <v>5900</v>
      </c>
      <c r="C592" s="1">
        <f t="shared" si="122"/>
        <v>8.9598410324465664E+19</v>
      </c>
      <c r="D592" s="1">
        <f t="shared" si="117"/>
        <v>389999999.99999821</v>
      </c>
      <c r="E592" s="1">
        <v>500000000</v>
      </c>
      <c r="F592" s="1">
        <f t="shared" si="123"/>
        <v>24083513899.816135</v>
      </c>
      <c r="G592">
        <f t="shared" si="118"/>
        <v>0.28374510501957989</v>
      </c>
      <c r="H592">
        <f t="shared" si="119"/>
        <v>0.1883551045681148</v>
      </c>
      <c r="I592">
        <f t="shared" si="120"/>
        <v>9.539000045146509E-2</v>
      </c>
      <c r="J592" s="1">
        <f t="shared" si="127"/>
        <v>1.8785140841856586E+18</v>
      </c>
      <c r="K592" s="1">
        <f t="shared" si="121"/>
        <v>1.791914593385535E+17</v>
      </c>
      <c r="L592" s="1">
        <f t="shared" si="124"/>
        <v>9.3925704209282499E+18</v>
      </c>
      <c r="M592">
        <v>7.8</v>
      </c>
      <c r="N592" s="2">
        <f t="shared" si="125"/>
        <v>1.019078000090293</v>
      </c>
    </row>
    <row r="593" spans="1:14" x14ac:dyDescent="0.25">
      <c r="A593">
        <f t="shared" si="126"/>
        <v>37090</v>
      </c>
      <c r="B593">
        <f t="shared" si="116"/>
        <v>5910</v>
      </c>
      <c r="C593" s="1">
        <f t="shared" si="122"/>
        <v>8.7755137332100645E+19</v>
      </c>
      <c r="D593" s="1">
        <f t="shared" si="117"/>
        <v>389999999.99999821</v>
      </c>
      <c r="E593" s="1">
        <v>500000000</v>
      </c>
      <c r="F593" s="1">
        <f t="shared" si="123"/>
        <v>23631705030.320728</v>
      </c>
      <c r="G593">
        <f t="shared" si="118"/>
        <v>0.28389812920718299</v>
      </c>
      <c r="H593">
        <f t="shared" si="119"/>
        <v>0.18830433499815039</v>
      </c>
      <c r="I593">
        <f t="shared" si="120"/>
        <v>9.5593794209032606E-2</v>
      </c>
      <c r="J593" s="1">
        <f t="shared" si="127"/>
        <v>1.8432729923650168E+18</v>
      </c>
      <c r="K593" s="1">
        <f t="shared" si="121"/>
        <v>1.7620545910320915E+17</v>
      </c>
      <c r="L593" s="1">
        <f t="shared" si="124"/>
        <v>9.2163649618250414E+18</v>
      </c>
      <c r="M593">
        <v>7.8</v>
      </c>
      <c r="N593" s="2">
        <f t="shared" si="125"/>
        <v>1.0191187588418065</v>
      </c>
    </row>
    <row r="594" spans="1:14" x14ac:dyDescent="0.25">
      <c r="A594">
        <f t="shared" si="126"/>
        <v>37080</v>
      </c>
      <c r="B594">
        <f t="shared" si="116"/>
        <v>5920</v>
      </c>
      <c r="C594" s="1">
        <f t="shared" si="122"/>
        <v>8.594651668365874E+19</v>
      </c>
      <c r="D594" s="1">
        <f t="shared" si="117"/>
        <v>389999999.99999815</v>
      </c>
      <c r="E594" s="1">
        <v>500000000</v>
      </c>
      <c r="F594" s="1">
        <f t="shared" si="123"/>
        <v>23187444210.793648</v>
      </c>
      <c r="G594">
        <f t="shared" si="118"/>
        <v>0.28405127721745693</v>
      </c>
      <c r="H594">
        <f t="shared" si="119"/>
        <v>0.18825356542818591</v>
      </c>
      <c r="I594">
        <f t="shared" si="120"/>
        <v>9.5797711789271017E-2</v>
      </c>
      <c r="J594" s="1">
        <f t="shared" si="127"/>
        <v>1.8086206484419044E+18</v>
      </c>
      <c r="K594" s="1">
        <f t="shared" si="121"/>
        <v>1.7326171961556202E+17</v>
      </c>
      <c r="L594" s="1">
        <f t="shared" si="124"/>
        <v>9.0431032422094797E+18</v>
      </c>
      <c r="M594">
        <v>7.8</v>
      </c>
      <c r="N594" s="2">
        <f t="shared" si="125"/>
        <v>1.0191595423578541</v>
      </c>
    </row>
    <row r="595" spans="1:14" x14ac:dyDescent="0.25">
      <c r="A595">
        <f t="shared" si="126"/>
        <v>37070</v>
      </c>
      <c r="B595">
        <f t="shared" si="116"/>
        <v>5930</v>
      </c>
      <c r="C595" s="1">
        <f t="shared" si="122"/>
        <v>8.417196799236214E+19</v>
      </c>
      <c r="D595" s="1">
        <f t="shared" si="117"/>
        <v>389999999.99999809</v>
      </c>
      <c r="E595" s="1">
        <v>500000000</v>
      </c>
      <c r="F595" s="1">
        <f t="shared" si="123"/>
        <v>22750624247.392387</v>
      </c>
      <c r="G595">
        <f t="shared" si="118"/>
        <v>0.2842045491840291</v>
      </c>
      <c r="H595">
        <f t="shared" si="119"/>
        <v>0.18820279585822144</v>
      </c>
      <c r="I595">
        <f t="shared" si="120"/>
        <v>9.6001753325807654E-2</v>
      </c>
      <c r="J595" s="1">
        <f t="shared" si="127"/>
        <v>1.7745486912966062E+18</v>
      </c>
      <c r="K595" s="1">
        <f t="shared" si="121"/>
        <v>1.7035978572649158E+17</v>
      </c>
      <c r="L595" s="1">
        <f t="shared" si="124"/>
        <v>8.872743456482988E+18</v>
      </c>
      <c r="M595">
        <v>7.8</v>
      </c>
      <c r="N595" s="2">
        <f t="shared" si="125"/>
        <v>1.0192003506651615</v>
      </c>
    </row>
    <row r="596" spans="1:14" x14ac:dyDescent="0.25">
      <c r="A596">
        <f t="shared" si="126"/>
        <v>37060</v>
      </c>
      <c r="B596">
        <f t="shared" si="116"/>
        <v>5940</v>
      </c>
      <c r="C596" s="1">
        <f t="shared" si="122"/>
        <v>8.2430919141983879E+19</v>
      </c>
      <c r="D596" s="1">
        <f t="shared" si="117"/>
        <v>389999999.99999809</v>
      </c>
      <c r="E596" s="1">
        <v>500000000</v>
      </c>
      <c r="F596" s="1">
        <f t="shared" si="123"/>
        <v>22321139107.413548</v>
      </c>
      <c r="G596">
        <f t="shared" si="118"/>
        <v>0.2843579452407074</v>
      </c>
      <c r="H596">
        <f t="shared" si="119"/>
        <v>0.18815202628825697</v>
      </c>
      <c r="I596">
        <f t="shared" si="120"/>
        <v>9.6205918952450425E-2</v>
      </c>
      <c r="J596" s="1">
        <f t="shared" si="127"/>
        <v>1.7410488503782564E+18</v>
      </c>
      <c r="K596" s="1">
        <f t="shared" si="121"/>
        <v>1.6749920459174752E+17</v>
      </c>
      <c r="L596" s="1">
        <f t="shared" si="124"/>
        <v>8.705244251891241E+18</v>
      </c>
      <c r="M596">
        <v>7.8</v>
      </c>
      <c r="N596" s="2">
        <f t="shared" si="125"/>
        <v>1.01924118379049</v>
      </c>
    </row>
    <row r="597" spans="1:14" x14ac:dyDescent="0.25">
      <c r="A597">
        <f t="shared" si="126"/>
        <v>37050</v>
      </c>
      <c r="B597">
        <f t="shared" si="116"/>
        <v>5950</v>
      </c>
      <c r="C597" s="1">
        <f t="shared" si="122"/>
        <v>8.0722806196747551E+19</v>
      </c>
      <c r="D597" s="1">
        <f t="shared" si="117"/>
        <v>389999999.99999809</v>
      </c>
      <c r="E597" s="1">
        <v>500000000</v>
      </c>
      <c r="F597" s="1">
        <f t="shared" si="123"/>
        <v>21898883913.286205</v>
      </c>
      <c r="G597">
        <f t="shared" si="118"/>
        <v>0.28451146552148038</v>
      </c>
      <c r="H597">
        <f t="shared" si="119"/>
        <v>0.18810125671829253</v>
      </c>
      <c r="I597">
        <f t="shared" si="120"/>
        <v>9.6410208803187847E-2</v>
      </c>
      <c r="J597" s="1">
        <f t="shared" si="127"/>
        <v>1.7081129452363241E+18</v>
      </c>
      <c r="K597" s="1">
        <f t="shared" si="121"/>
        <v>1.6467952570966218E+17</v>
      </c>
      <c r="L597" s="1">
        <f t="shared" si="124"/>
        <v>8.5405647261815788E+18</v>
      </c>
      <c r="M597">
        <v>7.8</v>
      </c>
      <c r="N597" s="2">
        <f t="shared" si="125"/>
        <v>1.0192820417606376</v>
      </c>
    </row>
    <row r="598" spans="1:14" x14ac:dyDescent="0.25">
      <c r="A598">
        <f t="shared" si="126"/>
        <v>37040</v>
      </c>
      <c r="B598">
        <f t="shared" si="116"/>
        <v>5960</v>
      </c>
      <c r="C598" s="1">
        <f t="shared" si="122"/>
        <v>7.9047073311702778E+19</v>
      </c>
      <c r="D598" s="1">
        <f t="shared" si="117"/>
        <v>389999999.99999803</v>
      </c>
      <c r="E598" s="1">
        <v>500000000</v>
      </c>
      <c r="F598" s="1">
        <f t="shared" si="123"/>
        <v>21483754936.471516</v>
      </c>
      <c r="G598">
        <f t="shared" si="118"/>
        <v>0.2846651101605176</v>
      </c>
      <c r="H598">
        <f t="shared" si="119"/>
        <v>0.18805048714832814</v>
      </c>
      <c r="I598">
        <f t="shared" si="120"/>
        <v>9.6614623012189454E-2</v>
      </c>
      <c r="J598" s="1">
        <f t="shared" si="127"/>
        <v>1.6757328850447782E+18</v>
      </c>
      <c r="K598" s="1">
        <f t="shared" si="121"/>
        <v>1.6190030095772986E+17</v>
      </c>
      <c r="L598" s="1">
        <f t="shared" si="124"/>
        <v>8.378664425223849E+18</v>
      </c>
      <c r="M598">
        <v>7.8</v>
      </c>
      <c r="N598" s="2">
        <f t="shared" si="125"/>
        <v>1.0193229246024378</v>
      </c>
    </row>
    <row r="599" spans="1:14" x14ac:dyDescent="0.25">
      <c r="A599">
        <f t="shared" si="126"/>
        <v>37030</v>
      </c>
      <c r="B599">
        <f t="shared" si="116"/>
        <v>5970</v>
      </c>
      <c r="C599" s="1">
        <f t="shared" si="122"/>
        <v>7.7403172643583607E+19</v>
      </c>
      <c r="D599" s="1">
        <f t="shared" si="117"/>
        <v>389999999.99999797</v>
      </c>
      <c r="E599" s="1">
        <v>500000000</v>
      </c>
      <c r="F599" s="1">
        <f t="shared" si="123"/>
        <v>21075649591.271355</v>
      </c>
      <c r="G599">
        <f t="shared" si="118"/>
        <v>0.28481887929216942</v>
      </c>
      <c r="H599">
        <f t="shared" si="119"/>
        <v>0.18799971757836365</v>
      </c>
      <c r="I599">
        <f t="shared" si="120"/>
        <v>9.6819161713805779E-2</v>
      </c>
      <c r="J599" s="1">
        <f t="shared" si="127"/>
        <v>1.6439006681191657E+18</v>
      </c>
      <c r="K599" s="1">
        <f t="shared" si="121"/>
        <v>1.5916108462806288E+17</v>
      </c>
      <c r="L599" s="1">
        <f t="shared" si="124"/>
        <v>8.2195033405957857E+18</v>
      </c>
      <c r="M599">
        <v>7.8</v>
      </c>
      <c r="N599" s="2">
        <f t="shared" si="125"/>
        <v>1.0193638323427612</v>
      </c>
    </row>
    <row r="600" spans="1:14" x14ac:dyDescent="0.25">
      <c r="A600">
        <f t="shared" si="126"/>
        <v>37020</v>
      </c>
      <c r="B600">
        <f t="shared" si="116"/>
        <v>5980</v>
      </c>
      <c r="C600" s="1">
        <f t="shared" si="122"/>
        <v>7.5790564262156796E+19</v>
      </c>
      <c r="D600" s="1">
        <f t="shared" si="117"/>
        <v>389999999.99999791</v>
      </c>
      <c r="E600" s="1">
        <v>500000000</v>
      </c>
      <c r="F600" s="1">
        <f t="shared" si="123"/>
        <v>20674466428.548954</v>
      </c>
      <c r="G600">
        <f t="shared" si="118"/>
        <v>0.28497277305096813</v>
      </c>
      <c r="H600">
        <f t="shared" si="119"/>
        <v>0.18794894800839917</v>
      </c>
      <c r="I600">
        <f t="shared" si="120"/>
        <v>9.7023825042568956E-2</v>
      </c>
      <c r="J600" s="1">
        <f t="shared" si="127"/>
        <v>1.6126083814268183E+18</v>
      </c>
      <c r="K600" s="1">
        <f t="shared" si="121"/>
        <v>1.5646143346173594E+17</v>
      </c>
      <c r="L600" s="1">
        <f t="shared" si="124"/>
        <v>8.0630419071340493E+18</v>
      </c>
      <c r="M600">
        <v>7.8</v>
      </c>
      <c r="N600" s="2">
        <f t="shared" si="125"/>
        <v>1.0194047650085138</v>
      </c>
    </row>
    <row r="601" spans="1:14" x14ac:dyDescent="0.25">
      <c r="A601">
        <f t="shared" si="126"/>
        <v>37010</v>
      </c>
      <c r="B601">
        <f t="shared" si="116"/>
        <v>5990</v>
      </c>
      <c r="C601" s="1">
        <f t="shared" si="122"/>
        <v>7.4208716062066377E+19</v>
      </c>
      <c r="D601" s="1">
        <f t="shared" si="117"/>
        <v>389999999.99999785</v>
      </c>
      <c r="E601" s="1">
        <v>500000000</v>
      </c>
      <c r="F601" s="1">
        <f t="shared" si="123"/>
        <v>20280105129.364269</v>
      </c>
      <c r="G601">
        <f t="shared" si="118"/>
        <v>0.28512679157162735</v>
      </c>
      <c r="H601">
        <f t="shared" si="119"/>
        <v>0.18789817843843473</v>
      </c>
      <c r="I601">
        <f t="shared" si="120"/>
        <v>9.7228613133192615E-2</v>
      </c>
      <c r="J601" s="1">
        <f t="shared" si="127"/>
        <v>1.5818482000904131E+18</v>
      </c>
      <c r="K601" s="1">
        <f t="shared" si="121"/>
        <v>1.5380090668202784E+17</v>
      </c>
      <c r="L601" s="1">
        <f t="shared" si="124"/>
        <v>7.9092410004520212E+18</v>
      </c>
      <c r="M601">
        <v>7.8</v>
      </c>
      <c r="N601" s="2">
        <f t="shared" si="125"/>
        <v>1.0194457226266385</v>
      </c>
    </row>
    <row r="602" spans="1:14" x14ac:dyDescent="0.25">
      <c r="A602">
        <f t="shared" si="126"/>
        <v>37000</v>
      </c>
      <c r="B602">
        <f t="shared" si="116"/>
        <v>6000</v>
      </c>
      <c r="C602" s="1">
        <f t="shared" si="122"/>
        <v>7.2657103675181277E+19</v>
      </c>
      <c r="D602" s="1">
        <f t="shared" si="117"/>
        <v>389999999.99999779</v>
      </c>
      <c r="E602" s="1">
        <v>500000000</v>
      </c>
      <c r="F602" s="1">
        <f t="shared" si="123"/>
        <v>19892466498.526901</v>
      </c>
      <c r="G602">
        <f t="shared" si="118"/>
        <v>0.28528093498904311</v>
      </c>
      <c r="H602">
        <f t="shared" si="119"/>
        <v>0.18784740886847029</v>
      </c>
      <c r="I602">
        <f t="shared" si="120"/>
        <v>9.7433526120572822E-2</v>
      </c>
      <c r="J602" s="1">
        <f t="shared" si="127"/>
        <v>1.5516123868850982E+18</v>
      </c>
      <c r="K602" s="1">
        <f t="shared" si="121"/>
        <v>1.5117906602657357E+17</v>
      </c>
      <c r="L602" s="1">
        <f t="shared" si="124"/>
        <v>7.7580619344254474E+18</v>
      </c>
      <c r="M602">
        <v>7.8</v>
      </c>
      <c r="N602" s="2">
        <f t="shared" si="125"/>
        <v>1.0194867052241146</v>
      </c>
    </row>
    <row r="603" spans="1:14" x14ac:dyDescent="0.25">
      <c r="A603">
        <f t="shared" si="126"/>
        <v>36990</v>
      </c>
      <c r="B603">
        <f t="shared" si="116"/>
        <v>6010</v>
      </c>
      <c r="C603" s="1">
        <f t="shared" si="122"/>
        <v>7.1135210383451865E+19</v>
      </c>
      <c r="D603" s="1">
        <f t="shared" si="117"/>
        <v>389999999.99999779</v>
      </c>
      <c r="E603" s="1">
        <v>500000000</v>
      </c>
      <c r="F603" s="1">
        <f t="shared" si="123"/>
        <v>19511452458.069374</v>
      </c>
      <c r="G603">
        <f t="shared" si="118"/>
        <v>0.28543520343829359</v>
      </c>
      <c r="H603">
        <f t="shared" si="119"/>
        <v>0.18779663929850585</v>
      </c>
      <c r="I603">
        <f t="shared" si="120"/>
        <v>9.7638564139787748E-2</v>
      </c>
      <c r="J603" s="1">
        <f t="shared" si="127"/>
        <v>1.5218932917294111E+18</v>
      </c>
      <c r="K603" s="1">
        <f t="shared" si="121"/>
        <v>1.4859547577843482E+17</v>
      </c>
      <c r="L603" s="1">
        <f t="shared" si="124"/>
        <v>7.6094664586470124E+18</v>
      </c>
      <c r="M603">
        <v>7.8</v>
      </c>
      <c r="N603" s="2">
        <f t="shared" si="125"/>
        <v>1.0195277128279576</v>
      </c>
    </row>
    <row r="604" spans="1:14" x14ac:dyDescent="0.25">
      <c r="A604">
        <f t="shared" si="126"/>
        <v>36980</v>
      </c>
      <c r="B604">
        <f t="shared" si="116"/>
        <v>6020</v>
      </c>
      <c r="C604" s="1">
        <f t="shared" si="122"/>
        <v>6.9642527032281678E+19</v>
      </c>
      <c r="D604" s="1">
        <f t="shared" si="117"/>
        <v>389999999.99999779</v>
      </c>
      <c r="E604" s="1">
        <v>500000000</v>
      </c>
      <c r="F604" s="1">
        <f t="shared" si="123"/>
        <v>19136966040.643467</v>
      </c>
      <c r="G604">
        <f t="shared" si="118"/>
        <v>0.28558959705463993</v>
      </c>
      <c r="H604">
        <f t="shared" si="119"/>
        <v>0.1877458697285414</v>
      </c>
      <c r="I604">
        <f t="shared" si="120"/>
        <v>9.7843727326098529E-2</v>
      </c>
      <c r="J604" s="1">
        <f t="shared" si="127"/>
        <v>1.4926833511701903E+18</v>
      </c>
      <c r="K604" s="1">
        <f t="shared" si="121"/>
        <v>1.4604970279610307E+17</v>
      </c>
      <c r="L604" s="1">
        <f t="shared" si="124"/>
        <v>7.4634167558509097E+18</v>
      </c>
      <c r="M604">
        <v>7.8</v>
      </c>
      <c r="N604" s="2">
        <f t="shared" si="125"/>
        <v>1.0195687454652198</v>
      </c>
    </row>
    <row r="605" spans="1:14" x14ac:dyDescent="0.25">
      <c r="A605">
        <f t="shared" si="126"/>
        <v>36970</v>
      </c>
      <c r="B605">
        <f t="shared" si="116"/>
        <v>6030</v>
      </c>
      <c r="C605" s="1">
        <f t="shared" si="122"/>
        <v>6.8178551944419975E+19</v>
      </c>
      <c r="D605" s="1">
        <f t="shared" si="117"/>
        <v>389999999.99999779</v>
      </c>
      <c r="E605" s="1">
        <v>500000000</v>
      </c>
      <c r="F605" s="1">
        <f t="shared" si="123"/>
        <v>18768911382.842327</v>
      </c>
      <c r="G605">
        <f t="shared" si="118"/>
        <v>0.28574411597352589</v>
      </c>
      <c r="H605">
        <f t="shared" si="119"/>
        <v>0.18769510015857693</v>
      </c>
      <c r="I605">
        <f t="shared" si="120"/>
        <v>9.8049015814948959E-2</v>
      </c>
      <c r="J605" s="1">
        <f t="shared" si="127"/>
        <v>1.4639750878617014E+18</v>
      </c>
      <c r="K605" s="1">
        <f t="shared" si="121"/>
        <v>1.4354131654244325E+17</v>
      </c>
      <c r="L605" s="1">
        <f t="shared" si="124"/>
        <v>7.3198754393084662E+18</v>
      </c>
      <c r="M605">
        <v>7.8</v>
      </c>
      <c r="N605" s="2">
        <f t="shared" si="125"/>
        <v>1.0196098031629899</v>
      </c>
    </row>
    <row r="606" spans="1:14" x14ac:dyDescent="0.25">
      <c r="A606">
        <f t="shared" si="126"/>
        <v>36960</v>
      </c>
      <c r="B606">
        <f t="shared" si="116"/>
        <v>6040</v>
      </c>
      <c r="C606" s="1">
        <f t="shared" si="122"/>
        <v>6.6742790834380792E+19</v>
      </c>
      <c r="D606" s="1">
        <f t="shared" si="117"/>
        <v>389999999.99999774</v>
      </c>
      <c r="E606" s="1">
        <v>500000000</v>
      </c>
      <c r="F606" s="1">
        <f t="shared" si="123"/>
        <v>18407193718.451065</v>
      </c>
      <c r="G606">
        <f t="shared" si="118"/>
        <v>0.28589876033057848</v>
      </c>
      <c r="H606">
        <f t="shared" si="119"/>
        <v>0.18764433058861249</v>
      </c>
      <c r="I606">
        <f t="shared" si="120"/>
        <v>9.8254429741965993E-2</v>
      </c>
      <c r="J606" s="1">
        <f t="shared" si="127"/>
        <v>1.4357611100391831E+18</v>
      </c>
      <c r="K606" s="1">
        <f t="shared" si="121"/>
        <v>1.4106988911259202E+17</v>
      </c>
      <c r="L606" s="1">
        <f t="shared" si="124"/>
        <v>7.1788055501958738E+18</v>
      </c>
      <c r="M606">
        <v>7.8</v>
      </c>
      <c r="N606" s="2">
        <f t="shared" si="125"/>
        <v>1.0196508859483933</v>
      </c>
    </row>
    <row r="607" spans="1:14" x14ac:dyDescent="0.25">
      <c r="A607">
        <f t="shared" si="126"/>
        <v>36950</v>
      </c>
      <c r="B607">
        <f t="shared" si="116"/>
        <v>6050</v>
      </c>
      <c r="C607" s="1">
        <f t="shared" si="122"/>
        <v>6.5334756723393774E+19</v>
      </c>
      <c r="D607" s="1">
        <f t="shared" si="117"/>
        <v>389999999.99999774</v>
      </c>
      <c r="E607" s="1">
        <v>500000000</v>
      </c>
      <c r="F607" s="1">
        <f t="shared" si="123"/>
        <v>18051719371.628445</v>
      </c>
      <c r="G607">
        <f t="shared" si="118"/>
        <v>0.28605353026160868</v>
      </c>
      <c r="H607">
        <f t="shared" si="119"/>
        <v>0.18759356101864802</v>
      </c>
      <c r="I607">
        <f t="shared" si="120"/>
        <v>9.845996924296066E-2</v>
      </c>
      <c r="J607" s="1">
        <f t="shared" si="127"/>
        <v>1.4080341109870188E+18</v>
      </c>
      <c r="K607" s="1">
        <f t="shared" si="121"/>
        <v>1.3863499526082133E+17</v>
      </c>
      <c r="L607" s="1">
        <f t="shared" si="124"/>
        <v>7.0401705549350523E+18</v>
      </c>
      <c r="M607">
        <v>7.8</v>
      </c>
      <c r="N607" s="2">
        <f t="shared" si="125"/>
        <v>1.0196919938485922</v>
      </c>
    </row>
    <row r="608" spans="1:14" x14ac:dyDescent="0.25">
      <c r="A608">
        <f t="shared" si="126"/>
        <v>36940</v>
      </c>
      <c r="B608">
        <f t="shared" si="116"/>
        <v>6060</v>
      </c>
      <c r="C608" s="1">
        <f t="shared" si="122"/>
        <v>6.3953969854892032E+19</v>
      </c>
      <c r="D608" s="1">
        <f t="shared" si="117"/>
        <v>389999999.99999762</v>
      </c>
      <c r="E608" s="1">
        <v>500000000</v>
      </c>
      <c r="F608" s="1">
        <f t="shared" si="123"/>
        <v>17702395750.022354</v>
      </c>
      <c r="G608">
        <f t="shared" si="118"/>
        <v>0.28620842590261092</v>
      </c>
      <c r="H608">
        <f t="shared" si="119"/>
        <v>0.18754279144868358</v>
      </c>
      <c r="I608">
        <f t="shared" si="120"/>
        <v>9.8665634453927342E-2</v>
      </c>
      <c r="J608" s="1">
        <f t="shared" si="127"/>
        <v>1.3807868685017436E+18</v>
      </c>
      <c r="K608" s="1">
        <f t="shared" si="121"/>
        <v>1.3623621242637608E+17</v>
      </c>
      <c r="L608" s="1">
        <f t="shared" si="124"/>
        <v>6.9039343425086761E+18</v>
      </c>
      <c r="M608">
        <v>7.8</v>
      </c>
      <c r="N608" s="2">
        <f t="shared" si="125"/>
        <v>1.0197331268907854</v>
      </c>
    </row>
    <row r="609" spans="1:14" x14ac:dyDescent="0.25">
      <c r="A609">
        <f t="shared" si="126"/>
        <v>36930</v>
      </c>
      <c r="B609">
        <f t="shared" si="116"/>
        <v>6070</v>
      </c>
      <c r="C609" s="1">
        <f t="shared" si="122"/>
        <v>6.2599957610541949E+19</v>
      </c>
      <c r="D609" s="1">
        <f t="shared" si="117"/>
        <v>389999999.99999756</v>
      </c>
      <c r="E609" s="1">
        <v>500000000</v>
      </c>
      <c r="F609" s="1">
        <f t="shared" si="123"/>
        <v>17359131337.821583</v>
      </c>
      <c r="G609">
        <f t="shared" si="118"/>
        <v>0.28636344738976394</v>
      </c>
      <c r="H609">
        <f t="shared" si="119"/>
        <v>0.18749202187871916</v>
      </c>
      <c r="I609">
        <f t="shared" si="120"/>
        <v>9.8871425511044775E-2</v>
      </c>
      <c r="J609" s="1">
        <f t="shared" si="127"/>
        <v>1.3540122443500833E+18</v>
      </c>
      <c r="K609" s="1">
        <f t="shared" si="121"/>
        <v>1.3387312075830182E+17</v>
      </c>
      <c r="L609" s="1">
        <f t="shared" si="124"/>
        <v>6.7700612217503744E+18</v>
      </c>
      <c r="M609">
        <v>7.8</v>
      </c>
      <c r="N609" s="2">
        <f t="shared" si="125"/>
        <v>1.0197742851022089</v>
      </c>
    </row>
    <row r="610" spans="1:14" x14ac:dyDescent="0.25">
      <c r="A610">
        <f t="shared" si="126"/>
        <v>36920</v>
      </c>
      <c r="B610">
        <f t="shared" si="116"/>
        <v>6080</v>
      </c>
      <c r="C610" s="1">
        <f t="shared" si="122"/>
        <v>6.1272254426819723E+19</v>
      </c>
      <c r="D610" s="1">
        <f t="shared" si="117"/>
        <v>389999999.9999975</v>
      </c>
      <c r="E610" s="1">
        <v>500000000</v>
      </c>
      <c r="F610" s="1">
        <f t="shared" si="123"/>
        <v>17021835688.746529</v>
      </c>
      <c r="G610">
        <f t="shared" si="118"/>
        <v>0.28651859485943082</v>
      </c>
      <c r="H610">
        <f t="shared" si="119"/>
        <v>0.18744125230875466</v>
      </c>
      <c r="I610">
        <f t="shared" si="120"/>
        <v>9.9077342550676156E-2</v>
      </c>
      <c r="J610" s="1">
        <f t="shared" si="127"/>
        <v>1.3277031837222292E+18</v>
      </c>
      <c r="K610" s="1">
        <f t="shared" si="121"/>
        <v>1.3154530313927062E+17</v>
      </c>
      <c r="L610" s="1">
        <f t="shared" si="124"/>
        <v>6.6385159186111037E+18</v>
      </c>
      <c r="M610">
        <v>7.8</v>
      </c>
      <c r="N610" s="2">
        <f t="shared" si="125"/>
        <v>1.0198154685101353</v>
      </c>
    </row>
    <row r="611" spans="1:14" x14ac:dyDescent="0.25">
      <c r="A611">
        <f t="shared" si="126"/>
        <v>36910</v>
      </c>
      <c r="B611">
        <f t="shared" si="116"/>
        <v>6090</v>
      </c>
      <c r="C611" s="1">
        <f t="shared" si="122"/>
        <v>5.9970401712139174E+19</v>
      </c>
      <c r="D611" s="1">
        <f t="shared" si="117"/>
        <v>389999999.99999744</v>
      </c>
      <c r="E611" s="1">
        <v>500000000</v>
      </c>
      <c r="F611" s="1">
        <f t="shared" si="123"/>
        <v>16690419418.981356</v>
      </c>
      <c r="G611">
        <f t="shared" si="118"/>
        <v>0.2866738684481594</v>
      </c>
      <c r="H611">
        <f t="shared" si="119"/>
        <v>0.18739048273879022</v>
      </c>
      <c r="I611">
        <f t="shared" si="120"/>
        <v>9.9283385709369176E-2</v>
      </c>
      <c r="J611" s="1">
        <f t="shared" si="127"/>
        <v>1.3018527146805458E+18</v>
      </c>
      <c r="K611" s="1">
        <f t="shared" si="121"/>
        <v>1.2925234520841797E+17</v>
      </c>
      <c r="L611" s="1">
        <f t="shared" si="124"/>
        <v>6.5092635734026854E+18</v>
      </c>
      <c r="M611">
        <v>7.8</v>
      </c>
      <c r="N611" s="2">
        <f t="shared" si="125"/>
        <v>1.0198566771418738</v>
      </c>
    </row>
    <row r="612" spans="1:14" x14ac:dyDescent="0.25">
      <c r="A612">
        <f t="shared" si="126"/>
        <v>36900</v>
      </c>
      <c r="B612">
        <f t="shared" si="116"/>
        <v>6100</v>
      </c>
      <c r="C612" s="1">
        <f t="shared" si="122"/>
        <v>5.8693947764535271E+19</v>
      </c>
      <c r="D612" s="1">
        <f t="shared" si="117"/>
        <v>389999999.99999738</v>
      </c>
      <c r="E612" s="1">
        <v>500000000</v>
      </c>
      <c r="F612" s="1">
        <f t="shared" si="123"/>
        <v>16364794200.050064</v>
      </c>
      <c r="G612">
        <f t="shared" si="118"/>
        <v>0.28682926829268296</v>
      </c>
      <c r="H612">
        <f t="shared" si="119"/>
        <v>0.18733971316882575</v>
      </c>
      <c r="I612">
        <f t="shared" si="120"/>
        <v>9.948955512385721E-2</v>
      </c>
      <c r="J612" s="1">
        <f t="shared" si="127"/>
        <v>1.276453947603905E+18</v>
      </c>
      <c r="K612" s="1">
        <f t="shared" si="121"/>
        <v>1.2699383538320386E+17</v>
      </c>
      <c r="L612" s="1">
        <f t="shared" si="124"/>
        <v>6.3822697380194816E+18</v>
      </c>
      <c r="M612">
        <v>7.8</v>
      </c>
      <c r="N612" s="2">
        <f t="shared" si="125"/>
        <v>1.0198979110247715</v>
      </c>
    </row>
    <row r="613" spans="1:14" x14ac:dyDescent="0.25">
      <c r="A613">
        <f t="shared" si="126"/>
        <v>36890</v>
      </c>
      <c r="B613">
        <f t="shared" si="116"/>
        <v>6110</v>
      </c>
      <c r="C613" s="1">
        <f t="shared" si="122"/>
        <v>5.7442447689907429E+19</v>
      </c>
      <c r="D613" s="1">
        <f t="shared" si="117"/>
        <v>389999999.99999738</v>
      </c>
      <c r="E613" s="1">
        <v>500000000</v>
      </c>
      <c r="F613" s="1">
        <f t="shared" si="123"/>
        <v>16044872751.639023</v>
      </c>
      <c r="G613">
        <f t="shared" si="118"/>
        <v>0.28698479452991943</v>
      </c>
      <c r="H613">
        <f t="shared" si="119"/>
        <v>0.18728894359886131</v>
      </c>
      <c r="I613">
        <f t="shared" si="120"/>
        <v>9.9695850931058122E-2</v>
      </c>
      <c r="J613" s="1">
        <f t="shared" si="127"/>
        <v>1.2515000746278438E+18</v>
      </c>
      <c r="K613" s="1">
        <f t="shared" si="121"/>
        <v>1.2476936488030563E+17</v>
      </c>
      <c r="L613" s="1">
        <f t="shared" si="124"/>
        <v>6.2575003731391764E+18</v>
      </c>
      <c r="M613">
        <v>7.8</v>
      </c>
      <c r="N613" s="2">
        <f t="shared" si="125"/>
        <v>1.0199391701862117</v>
      </c>
    </row>
    <row r="614" spans="1:14" x14ac:dyDescent="0.25">
      <c r="A614">
        <f t="shared" si="126"/>
        <v>36880</v>
      </c>
      <c r="B614">
        <f t="shared" si="116"/>
        <v>6120</v>
      </c>
      <c r="C614" s="1">
        <f t="shared" si="122"/>
        <v>5.62154633208267E+19</v>
      </c>
      <c r="D614" s="1">
        <f t="shared" si="117"/>
        <v>389999999.99999738</v>
      </c>
      <c r="E614" s="1">
        <v>500000000</v>
      </c>
      <c r="F614" s="1">
        <f t="shared" si="123"/>
        <v>15730568834.368351</v>
      </c>
      <c r="G614">
        <f t="shared" si="118"/>
        <v>0.28714044729697297</v>
      </c>
      <c r="H614">
        <f t="shared" si="119"/>
        <v>0.18723817402889686</v>
      </c>
      <c r="I614">
        <f t="shared" si="120"/>
        <v>9.9902273268076103E-2</v>
      </c>
      <c r="J614" s="1">
        <f t="shared" si="127"/>
        <v>1.2269843690807311E+18</v>
      </c>
      <c r="K614" s="1">
        <f t="shared" si="121"/>
        <v>1.2257852773556115E+17</v>
      </c>
      <c r="L614" s="1">
        <f t="shared" si="124"/>
        <v>6.1349218454036152E+18</v>
      </c>
      <c r="M614">
        <v>7.8</v>
      </c>
      <c r="N614" s="2">
        <f t="shared" si="125"/>
        <v>1.0199804546536153</v>
      </c>
    </row>
    <row r="615" spans="1:14" x14ac:dyDescent="0.25">
      <c r="A615">
        <f t="shared" si="126"/>
        <v>36870</v>
      </c>
      <c r="B615">
        <f t="shared" si="116"/>
        <v>6130</v>
      </c>
      <c r="C615" s="1">
        <f t="shared" si="122"/>
        <v>5.501256313591056E+19</v>
      </c>
      <c r="D615" s="1">
        <f t="shared" si="117"/>
        <v>389999999.99999732</v>
      </c>
      <c r="E615" s="1">
        <v>500000000</v>
      </c>
      <c r="F615" s="1">
        <f t="shared" si="123"/>
        <v>15421797242.514587</v>
      </c>
      <c r="G615">
        <f t="shared" si="118"/>
        <v>0.28729622673113347</v>
      </c>
      <c r="H615">
        <f t="shared" si="119"/>
        <v>0.18718740445893242</v>
      </c>
      <c r="I615">
        <f t="shared" si="120"/>
        <v>0.10010882227220105</v>
      </c>
      <c r="J615" s="1">
        <f t="shared" si="127"/>
        <v>1.2029001849161377E+18</v>
      </c>
      <c r="K615" s="1">
        <f t="shared" si="121"/>
        <v>1.2042092082296741E+17</v>
      </c>
      <c r="L615" s="1">
        <f t="shared" si="124"/>
        <v>6.0145009245806479E+18</v>
      </c>
      <c r="M615">
        <v>7.8</v>
      </c>
      <c r="N615" s="2">
        <f t="shared" si="125"/>
        <v>1.0200217644544403</v>
      </c>
    </row>
    <row r="616" spans="1:14" x14ac:dyDescent="0.25">
      <c r="A616">
        <f t="shared" si="126"/>
        <v>36860</v>
      </c>
      <c r="B616">
        <f t="shared" ref="B616:B679" si="128">43000-A616</f>
        <v>6140</v>
      </c>
      <c r="C616" s="1">
        <f t="shared" si="122"/>
        <v>5.3833322179768975E+19</v>
      </c>
      <c r="D616" s="1">
        <f t="shared" ref="D616:D679" si="129">L616/F616</f>
        <v>389999999.99999732</v>
      </c>
      <c r="E616" s="1">
        <v>500000000</v>
      </c>
      <c r="F616" s="1">
        <f t="shared" si="123"/>
        <v>15118473796.687019</v>
      </c>
      <c r="G616">
        <f t="shared" ref="G616:G679" si="130">9.84*POWER(6300/A616,2)</f>
        <v>0.28745213296987704</v>
      </c>
      <c r="H616">
        <f t="shared" ref="H616:H679" si="131">4*PI()*PI()*A616*1000/24/25/3600/3600</f>
        <v>0.18713663488896795</v>
      </c>
      <c r="I616">
        <f t="shared" ref="I616:I679" si="132">G616-H616</f>
        <v>0.10031549808090909</v>
      </c>
      <c r="J616" s="1">
        <f t="shared" si="127"/>
        <v>1.1792409561415875E+18</v>
      </c>
      <c r="K616" s="1">
        <f t="shared" ref="K616:K679" si="133">J616*I616</f>
        <v>1.1829614387275082E+17</v>
      </c>
      <c r="L616" s="1">
        <f t="shared" si="124"/>
        <v>5.8962047807078973E+18</v>
      </c>
      <c r="M616">
        <v>7.8</v>
      </c>
      <c r="N616" s="2">
        <f t="shared" si="125"/>
        <v>1.0200630996161819</v>
      </c>
    </row>
    <row r="617" spans="1:14" x14ac:dyDescent="0.25">
      <c r="A617">
        <f t="shared" si="126"/>
        <v>36850</v>
      </c>
      <c r="B617">
        <f t="shared" si="128"/>
        <v>6150</v>
      </c>
      <c r="C617" s="1">
        <f t="shared" si="122"/>
        <v>5.2677321983525093E+19</v>
      </c>
      <c r="D617" s="1">
        <f t="shared" si="129"/>
        <v>389999999.99999732</v>
      </c>
      <c r="E617" s="1">
        <v>500000000</v>
      </c>
      <c r="F617" s="1">
        <f t="shared" si="123"/>
        <v>14820515336.460043</v>
      </c>
      <c r="G617">
        <f t="shared" si="130"/>
        <v>0.28760816615086648</v>
      </c>
      <c r="H617">
        <f t="shared" si="131"/>
        <v>0.18708586531900351</v>
      </c>
      <c r="I617">
        <f t="shared" si="132"/>
        <v>0.10052230083186298</v>
      </c>
      <c r="J617" s="1">
        <f t="shared" si="127"/>
        <v>1.1560001962438835E+18</v>
      </c>
      <c r="K617" s="1">
        <f t="shared" si="133"/>
        <v>1.162037994885203E+17</v>
      </c>
      <c r="L617" s="1">
        <f t="shared" si="124"/>
        <v>5.7800009812193772E+18</v>
      </c>
      <c r="M617">
        <v>7.8</v>
      </c>
      <c r="N617" s="2">
        <f t="shared" si="125"/>
        <v>1.0201044601663727</v>
      </c>
    </row>
    <row r="618" spans="1:14" x14ac:dyDescent="0.25">
      <c r="A618">
        <f t="shared" si="126"/>
        <v>36840</v>
      </c>
      <c r="B618">
        <f t="shared" si="128"/>
        <v>6160</v>
      </c>
      <c r="C618" s="1">
        <f t="shared" si="122"/>
        <v>5.1544150485913911E+19</v>
      </c>
      <c r="D618" s="1">
        <f t="shared" si="129"/>
        <v>389999999.99999732</v>
      </c>
      <c r="E618" s="1">
        <v>500000000</v>
      </c>
      <c r="F618" s="1">
        <f t="shared" si="123"/>
        <v>14527839712.963852</v>
      </c>
      <c r="G618">
        <f t="shared" si="130"/>
        <v>0.28776432641195127</v>
      </c>
      <c r="H618">
        <f t="shared" si="131"/>
        <v>0.18703509574903907</v>
      </c>
      <c r="I618">
        <f t="shared" si="132"/>
        <v>0.1007292306629122</v>
      </c>
      <c r="J618" s="1">
        <f t="shared" si="127"/>
        <v>1.1331714976111805E+18</v>
      </c>
      <c r="K618" s="1">
        <f t="shared" si="133"/>
        <v>1.1414349316351427E+17</v>
      </c>
      <c r="L618" s="1">
        <f t="shared" si="124"/>
        <v>5.6658574880558633E+18</v>
      </c>
      <c r="M618">
        <v>7.8</v>
      </c>
      <c r="N618" s="2">
        <f t="shared" si="125"/>
        <v>1.0201458461325825</v>
      </c>
    </row>
    <row r="619" spans="1:14" x14ac:dyDescent="0.25">
      <c r="A619">
        <f t="shared" si="126"/>
        <v>36830</v>
      </c>
      <c r="B619">
        <f t="shared" si="128"/>
        <v>6170</v>
      </c>
      <c r="C619" s="1">
        <f t="shared" si="122"/>
        <v>5.0433401954961924E+19</v>
      </c>
      <c r="D619" s="1">
        <f t="shared" si="129"/>
        <v>389999999.99999726</v>
      </c>
      <c r="E619" s="1">
        <v>500000000</v>
      </c>
      <c r="F619" s="1">
        <f t="shared" si="123"/>
        <v>14240365781.435762</v>
      </c>
      <c r="G619">
        <f t="shared" si="130"/>
        <v>0.2879206138911683</v>
      </c>
      <c r="H619">
        <f t="shared" si="131"/>
        <v>0.18698432617907462</v>
      </c>
      <c r="I619">
        <f t="shared" si="132"/>
        <v>0.10093628771209368</v>
      </c>
      <c r="J619" s="1">
        <f t="shared" si="127"/>
        <v>1.1107485309519895E+18</v>
      </c>
      <c r="K619" s="1">
        <f t="shared" si="133"/>
        <v>1.1211483329595539E+17</v>
      </c>
      <c r="L619" s="1">
        <f t="shared" si="124"/>
        <v>5.5537426547599084E+18</v>
      </c>
      <c r="M619">
        <v>7.8</v>
      </c>
      <c r="N619" s="2">
        <f t="shared" si="125"/>
        <v>1.0201872575424187</v>
      </c>
    </row>
    <row r="620" spans="1:14" x14ac:dyDescent="0.25">
      <c r="A620">
        <f t="shared" si="126"/>
        <v>36820</v>
      </c>
      <c r="B620">
        <f t="shared" si="128"/>
        <v>6180</v>
      </c>
      <c r="C620" s="1">
        <f t="shared" si="122"/>
        <v>4.9344676910250639E+19</v>
      </c>
      <c r="D620" s="1">
        <f t="shared" si="129"/>
        <v>389999999.99999726</v>
      </c>
      <c r="E620" s="1">
        <v>500000000</v>
      </c>
      <c r="F620" s="1">
        <f t="shared" si="123"/>
        <v>13958013393.734421</v>
      </c>
      <c r="G620">
        <f t="shared" si="130"/>
        <v>0.28807702872674168</v>
      </c>
      <c r="H620">
        <f t="shared" si="131"/>
        <v>0.18693355660911018</v>
      </c>
      <c r="I620">
        <f t="shared" si="132"/>
        <v>0.1011434721176315</v>
      </c>
      <c r="J620" s="1">
        <f t="shared" si="127"/>
        <v>1.0887250447112847E+18</v>
      </c>
      <c r="K620" s="1">
        <f t="shared" si="133"/>
        <v>1.1011743120352293E+17</v>
      </c>
      <c r="L620" s="1">
        <f t="shared" si="124"/>
        <v>5.4436252235563858E+18</v>
      </c>
      <c r="M620">
        <v>7.8</v>
      </c>
      <c r="N620" s="2">
        <f t="shared" si="125"/>
        <v>1.0202286944235264</v>
      </c>
    </row>
    <row r="621" spans="1:14" x14ac:dyDescent="0.25">
      <c r="A621">
        <f t="shared" si="126"/>
        <v>36810</v>
      </c>
      <c r="B621">
        <f t="shared" si="128"/>
        <v>6190</v>
      </c>
      <c r="C621" s="1">
        <f t="shared" si="122"/>
        <v>4.8277582045766746E+19</v>
      </c>
      <c r="D621" s="1">
        <f t="shared" si="129"/>
        <v>389999999.99999726</v>
      </c>
      <c r="E621" s="1">
        <v>500000000</v>
      </c>
      <c r="F621" s="1">
        <f t="shared" si="123"/>
        <v>13680703390.819143</v>
      </c>
      <c r="G621">
        <f t="shared" si="130"/>
        <v>0.28823357105708364</v>
      </c>
      <c r="H621">
        <f t="shared" si="131"/>
        <v>0.18688278703914571</v>
      </c>
      <c r="I621">
        <f t="shared" si="132"/>
        <v>0.10135078401793793</v>
      </c>
      <c r="J621" s="1">
        <f t="shared" si="127"/>
        <v>1.0670948644838932E+18</v>
      </c>
      <c r="K621" s="1">
        <f t="shared" si="133"/>
        <v>1.0815090113695781E+17</v>
      </c>
      <c r="L621" s="1">
        <f t="shared" si="124"/>
        <v>5.3354743224194284E+18</v>
      </c>
      <c r="M621">
        <v>7.8</v>
      </c>
      <c r="N621" s="2">
        <f t="shared" si="125"/>
        <v>1.0202701568035877</v>
      </c>
    </row>
    <row r="622" spans="1:14" x14ac:dyDescent="0.25">
      <c r="A622">
        <f t="shared" si="126"/>
        <v>36800</v>
      </c>
      <c r="B622">
        <f t="shared" si="128"/>
        <v>6200</v>
      </c>
      <c r="C622" s="1">
        <f t="shared" si="122"/>
        <v>4.7231730153341411E+19</v>
      </c>
      <c r="D622" s="1">
        <f t="shared" si="129"/>
        <v>389999999.99999726</v>
      </c>
      <c r="E622" s="1">
        <v>500000000</v>
      </c>
      <c r="F622" s="1">
        <f t="shared" si="123"/>
        <v>13408357595.196554</v>
      </c>
      <c r="G622">
        <f t="shared" si="130"/>
        <v>0.28839024102079397</v>
      </c>
      <c r="H622">
        <f t="shared" si="131"/>
        <v>0.18683201746918124</v>
      </c>
      <c r="I622">
        <f t="shared" si="132"/>
        <v>0.10155822355161273</v>
      </c>
      <c r="J622" s="1">
        <f t="shared" si="127"/>
        <v>1.0458518924253312E+18</v>
      </c>
      <c r="K622" s="1">
        <f t="shared" si="133"/>
        <v>1.0621486029280901E+17</v>
      </c>
      <c r="L622" s="1">
        <f t="shared" si="124"/>
        <v>5.2292594621266196E+18</v>
      </c>
      <c r="M622">
        <v>7.8</v>
      </c>
      <c r="N622" s="2">
        <f t="shared" si="125"/>
        <v>1.0203116447103227</v>
      </c>
    </row>
    <row r="623" spans="1:14" x14ac:dyDescent="0.25">
      <c r="A623">
        <f t="shared" si="126"/>
        <v>36790</v>
      </c>
      <c r="B623">
        <f t="shared" si="128"/>
        <v>6210</v>
      </c>
      <c r="C623" s="1">
        <f t="shared" si="122"/>
        <v>4.6206740046681145E+19</v>
      </c>
      <c r="D623" s="1">
        <f t="shared" si="129"/>
        <v>389999999.9999972</v>
      </c>
      <c r="E623" s="1">
        <v>500000000</v>
      </c>
      <c r="F623" s="1">
        <f t="shared" si="123"/>
        <v>13140898803.336714</v>
      </c>
      <c r="G623">
        <f t="shared" si="130"/>
        <v>0.28854703875666132</v>
      </c>
      <c r="H623">
        <f t="shared" si="131"/>
        <v>0.18678124789921677</v>
      </c>
      <c r="I623">
        <f t="shared" si="132"/>
        <v>0.10176579085744455</v>
      </c>
      <c r="J623" s="1">
        <f t="shared" si="127"/>
        <v>1.0249901066602637E+18</v>
      </c>
      <c r="K623" s="1">
        <f t="shared" si="133"/>
        <v>1.0430892882533818E+17</v>
      </c>
      <c r="L623" s="1">
        <f t="shared" si="124"/>
        <v>5.1249505333012818E+18</v>
      </c>
      <c r="M623">
        <v>7.8</v>
      </c>
      <c r="N623" s="2">
        <f t="shared" si="125"/>
        <v>1.0203531581714889</v>
      </c>
    </row>
    <row r="624" spans="1:14" x14ac:dyDescent="0.25">
      <c r="A624">
        <f t="shared" si="126"/>
        <v>36780</v>
      </c>
      <c r="B624">
        <f t="shared" si="128"/>
        <v>6220</v>
      </c>
      <c r="C624" s="1">
        <f t="shared" si="122"/>
        <v>4.5202236485992399E+19</v>
      </c>
      <c r="D624" s="1">
        <f t="shared" si="129"/>
        <v>389999999.9999972</v>
      </c>
      <c r="E624" s="1">
        <v>500000000</v>
      </c>
      <c r="F624" s="1">
        <f t="shared" si="123"/>
        <v>12878250778.060843</v>
      </c>
      <c r="G624">
        <f t="shared" si="130"/>
        <v>0.28870396440366286</v>
      </c>
      <c r="H624">
        <f t="shared" si="131"/>
        <v>0.18673047832925241</v>
      </c>
      <c r="I624">
        <f t="shared" si="132"/>
        <v>0.10197348607441045</v>
      </c>
      <c r="J624" s="1">
        <f t="shared" si="127"/>
        <v>1.0045035606887456E+18</v>
      </c>
      <c r="K624" s="1">
        <f t="shared" si="133"/>
        <v>1.0243272985758952E+17</v>
      </c>
      <c r="L624" s="1">
        <f t="shared" si="124"/>
        <v>5.0225178034436925E+18</v>
      </c>
      <c r="M624">
        <v>7.8</v>
      </c>
      <c r="N624" s="2">
        <f t="shared" si="125"/>
        <v>1.0203946972148821</v>
      </c>
    </row>
    <row r="625" spans="1:14" x14ac:dyDescent="0.25">
      <c r="A625">
        <f t="shared" si="126"/>
        <v>36770</v>
      </c>
      <c r="B625">
        <f t="shared" si="128"/>
        <v>6230</v>
      </c>
      <c r="C625" s="1">
        <f t="shared" si="122"/>
        <v>4.421785010320198E+19</v>
      </c>
      <c r="D625" s="1">
        <f t="shared" si="129"/>
        <v>389999999.99999714</v>
      </c>
      <c r="E625" s="1">
        <v>500000000</v>
      </c>
      <c r="F625" s="1">
        <f t="shared" si="123"/>
        <v>12620338240.902786</v>
      </c>
      <c r="G625">
        <f t="shared" si="130"/>
        <v>0.28886101810096482</v>
      </c>
      <c r="H625">
        <f t="shared" si="131"/>
        <v>0.18667970875928788</v>
      </c>
      <c r="I625">
        <f t="shared" si="132"/>
        <v>0.10218130934167693</v>
      </c>
      <c r="J625" s="1">
        <f t="shared" si="127"/>
        <v>9.8438638279041728E+17</v>
      </c>
      <c r="K625" s="1">
        <f t="shared" si="133"/>
        <v>1.0058588949164203E+17</v>
      </c>
      <c r="L625" s="1">
        <f t="shared" si="124"/>
        <v>4.9219319139520502E+18</v>
      </c>
      <c r="M625">
        <v>7.8</v>
      </c>
      <c r="N625" s="2">
        <f t="shared" si="125"/>
        <v>1.0204362618683354</v>
      </c>
    </row>
    <row r="626" spans="1:14" x14ac:dyDescent="0.25">
      <c r="A626">
        <f t="shared" si="126"/>
        <v>36760</v>
      </c>
      <c r="B626">
        <f t="shared" si="128"/>
        <v>6240</v>
      </c>
      <c r="C626" s="1">
        <f t="shared" si="122"/>
        <v>4.3253217327775171E+19</v>
      </c>
      <c r="D626" s="1">
        <f t="shared" si="129"/>
        <v>389999999.99999702</v>
      </c>
      <c r="E626" s="1">
        <v>500000000</v>
      </c>
      <c r="F626" s="1">
        <f t="shared" si="123"/>
        <v>12367086864.446243</v>
      </c>
      <c r="G626">
        <f t="shared" si="130"/>
        <v>0.28901819998792272</v>
      </c>
      <c r="H626">
        <f t="shared" si="131"/>
        <v>0.18662893918932344</v>
      </c>
      <c r="I626">
        <f t="shared" si="132"/>
        <v>0.10238926079859928</v>
      </c>
      <c r="J626" s="1">
        <f t="shared" si="127"/>
        <v>9.6463277542680704E+17</v>
      </c>
      <c r="K626" s="1">
        <f t="shared" si="133"/>
        <v>9.8768036818052E+16</v>
      </c>
      <c r="L626" s="1">
        <f t="shared" si="124"/>
        <v>4.8231638771339981E+18</v>
      </c>
      <c r="M626">
        <v>7.8</v>
      </c>
      <c r="N626" s="2">
        <f t="shared" si="125"/>
        <v>1.0204778521597198</v>
      </c>
    </row>
    <row r="627" spans="1:14" x14ac:dyDescent="0.25">
      <c r="A627">
        <f t="shared" si="126"/>
        <v>36750</v>
      </c>
      <c r="B627">
        <f t="shared" si="128"/>
        <v>6250</v>
      </c>
      <c r="C627" s="1">
        <f t="shared" si="122"/>
        <v>4.2307980313133261E+19</v>
      </c>
      <c r="D627" s="1">
        <f t="shared" si="129"/>
        <v>389999999.9999969</v>
      </c>
      <c r="E627" s="1">
        <v>500000000</v>
      </c>
      <c r="F627" s="1">
        <f t="shared" si="123"/>
        <v>12118423264.639828</v>
      </c>
      <c r="G627">
        <f t="shared" si="130"/>
        <v>0.28917551020408166</v>
      </c>
      <c r="H627">
        <f t="shared" si="131"/>
        <v>0.186578169619359</v>
      </c>
      <c r="I627">
        <f t="shared" si="132"/>
        <v>0.10259734058472267</v>
      </c>
      <c r="J627" s="1">
        <f t="shared" si="127"/>
        <v>9.4523701464190669E+17</v>
      </c>
      <c r="K627" s="1">
        <f t="shared" si="133"/>
        <v>9.6978803924502192E+16</v>
      </c>
      <c r="L627" s="1">
        <f t="shared" si="124"/>
        <v>4.7261850732094956E+18</v>
      </c>
      <c r="M627">
        <v>7.8</v>
      </c>
      <c r="N627" s="2">
        <f t="shared" si="125"/>
        <v>1.0205194681169445</v>
      </c>
    </row>
    <row r="628" spans="1:14" x14ac:dyDescent="0.25">
      <c r="A628">
        <f t="shared" si="126"/>
        <v>36740</v>
      </c>
      <c r="B628">
        <f t="shared" si="128"/>
        <v>6260</v>
      </c>
      <c r="C628" s="1">
        <f t="shared" si="122"/>
        <v>4.1381786863672091E+19</v>
      </c>
      <c r="D628" s="1">
        <f t="shared" si="129"/>
        <v>389999999.99999678</v>
      </c>
      <c r="E628" s="1">
        <v>500000000</v>
      </c>
      <c r="F628" s="1">
        <f t="shared" si="123"/>
        <v>11874274993.091965</v>
      </c>
      <c r="G628">
        <f t="shared" si="130"/>
        <v>0.28933294888917666</v>
      </c>
      <c r="H628">
        <f t="shared" si="131"/>
        <v>0.18652740004939453</v>
      </c>
      <c r="I628">
        <f t="shared" si="132"/>
        <v>0.10280554883978213</v>
      </c>
      <c r="J628" s="1">
        <f t="shared" si="127"/>
        <v>9.2619344946117312E+17</v>
      </c>
      <c r="K628" s="1">
        <f t="shared" si="133"/>
        <v>9.5217825903666912E+16</v>
      </c>
      <c r="L628" s="1">
        <f t="shared" si="124"/>
        <v>4.6309672473058284E+18</v>
      </c>
      <c r="M628">
        <v>7.8</v>
      </c>
      <c r="N628" s="2">
        <f t="shared" si="125"/>
        <v>1.0205611097679563</v>
      </c>
    </row>
    <row r="629" spans="1:14" x14ac:dyDescent="0.25">
      <c r="A629">
        <f t="shared" si="126"/>
        <v>36730</v>
      </c>
      <c r="B629">
        <f t="shared" si="128"/>
        <v>6270</v>
      </c>
      <c r="C629" s="1">
        <f t="shared" si="122"/>
        <v>4.0474290362382975E+19</v>
      </c>
      <c r="D629" s="1">
        <f t="shared" si="129"/>
        <v>389999999.99999678</v>
      </c>
      <c r="E629" s="1">
        <v>500000000</v>
      </c>
      <c r="F629" s="1">
        <f t="shared" si="123"/>
        <v>11634570529.347588</v>
      </c>
      <c r="G629">
        <f t="shared" si="130"/>
        <v>0.28949051618313321</v>
      </c>
      <c r="H629">
        <f t="shared" si="131"/>
        <v>0.18647663047943014</v>
      </c>
      <c r="I629">
        <f t="shared" si="132"/>
        <v>0.10301388570370307</v>
      </c>
      <c r="J629" s="1">
        <f t="shared" si="127"/>
        <v>9.0749650128911181E+17</v>
      </c>
      <c r="K629" s="1">
        <f t="shared" si="133"/>
        <v>9.3484740860306992E+16</v>
      </c>
      <c r="L629" s="1">
        <f t="shared" si="124"/>
        <v>4.5374825064455214E+18</v>
      </c>
      <c r="M629">
        <v>7.8</v>
      </c>
      <c r="N629" s="2">
        <f t="shared" si="125"/>
        <v>1.0206027771407407</v>
      </c>
    </row>
    <row r="630" spans="1:14" x14ac:dyDescent="0.25">
      <c r="A630">
        <f t="shared" si="126"/>
        <v>36720</v>
      </c>
      <c r="B630">
        <f t="shared" si="128"/>
        <v>6280</v>
      </c>
      <c r="C630" s="1">
        <f t="shared" si="122"/>
        <v>3.9585149699077382E+19</v>
      </c>
      <c r="D630" s="1">
        <f t="shared" si="129"/>
        <v>389999999.99999666</v>
      </c>
      <c r="E630" s="1">
        <v>500000000</v>
      </c>
      <c r="F630" s="1">
        <f t="shared" si="123"/>
        <v>11399239273.1486</v>
      </c>
      <c r="G630">
        <f t="shared" si="130"/>
        <v>0.2896482122260669</v>
      </c>
      <c r="H630">
        <f t="shared" si="131"/>
        <v>0.18642586090946567</v>
      </c>
      <c r="I630">
        <f t="shared" si="132"/>
        <v>0.10322235131660124</v>
      </c>
      <c r="J630" s="1">
        <f t="shared" si="127"/>
        <v>8.8914066330559078E+17</v>
      </c>
      <c r="K630" s="1">
        <f t="shared" si="133"/>
        <v>9.1779189917605552E+16</v>
      </c>
      <c r="L630" s="1">
        <f t="shared" si="124"/>
        <v>4.445703316527916E+18</v>
      </c>
      <c r="M630">
        <v>7.8</v>
      </c>
      <c r="N630" s="2">
        <f t="shared" si="125"/>
        <v>1.0206444702633202</v>
      </c>
    </row>
    <row r="631" spans="1:14" x14ac:dyDescent="0.25">
      <c r="A631">
        <f t="shared" si="126"/>
        <v>36710</v>
      </c>
      <c r="B631">
        <f t="shared" si="128"/>
        <v>6290</v>
      </c>
      <c r="C631" s="1">
        <f t="shared" si="122"/>
        <v>3.8714029199216345E+19</v>
      </c>
      <c r="D631" s="1">
        <f t="shared" si="129"/>
        <v>389999999.99999654</v>
      </c>
      <c r="E631" s="1">
        <v>500000000</v>
      </c>
      <c r="F631" s="1">
        <f t="shared" si="123"/>
        <v>11168211536.679989</v>
      </c>
      <c r="G631">
        <f t="shared" si="130"/>
        <v>0.28980603715828468</v>
      </c>
      <c r="H631">
        <f t="shared" si="131"/>
        <v>0.18637509133950123</v>
      </c>
      <c r="I631">
        <f t="shared" si="132"/>
        <v>0.10343094581878345</v>
      </c>
      <c r="J631" s="1">
        <f t="shared" si="127"/>
        <v>8.711204998610391E+17</v>
      </c>
      <c r="K631" s="1">
        <f t="shared" si="133"/>
        <v>9.0100817222758688E+16</v>
      </c>
      <c r="L631" s="1">
        <f t="shared" si="124"/>
        <v>4.3556024993051571E+18</v>
      </c>
      <c r="M631">
        <v>7.8</v>
      </c>
      <c r="N631" s="2">
        <f t="shared" si="125"/>
        <v>1.0206861891637566</v>
      </c>
    </row>
    <row r="632" spans="1:14" x14ac:dyDescent="0.25">
      <c r="A632">
        <f t="shared" si="126"/>
        <v>36700</v>
      </c>
      <c r="B632">
        <f t="shared" si="128"/>
        <v>6300</v>
      </c>
      <c r="C632" s="1">
        <f t="shared" si="122"/>
        <v>3.7860598553345671E+19</v>
      </c>
      <c r="D632" s="1">
        <f t="shared" si="129"/>
        <v>389999999.99999648</v>
      </c>
      <c r="E632" s="1">
        <v>500000000</v>
      </c>
      <c r="F632" s="1">
        <f t="shared" si="123"/>
        <v>10941418536.803497</v>
      </c>
      <c r="G632">
        <f t="shared" si="130"/>
        <v>0.28996399112028454</v>
      </c>
      <c r="H632">
        <f t="shared" si="131"/>
        <v>0.18632432176953673</v>
      </c>
      <c r="I632">
        <f t="shared" si="132"/>
        <v>0.10363966935074781</v>
      </c>
      <c r="J632" s="1">
        <f t="shared" si="127"/>
        <v>8.5343064587067277E+17</v>
      </c>
      <c r="K632" s="1">
        <f t="shared" si="133"/>
        <v>8.844926995183168E+16</v>
      </c>
      <c r="L632" s="1">
        <f t="shared" si="124"/>
        <v>4.2671532293533256E+18</v>
      </c>
      <c r="M632">
        <v>7.8</v>
      </c>
      <c r="N632" s="2">
        <f t="shared" si="125"/>
        <v>1.0207279338701496</v>
      </c>
    </row>
    <row r="633" spans="1:14" x14ac:dyDescent="0.25">
      <c r="A633">
        <f t="shared" si="126"/>
        <v>36690</v>
      </c>
      <c r="B633">
        <f t="shared" si="128"/>
        <v>6310</v>
      </c>
      <c r="C633" s="1">
        <f t="shared" si="122"/>
        <v>3.7024532747137778E+19</v>
      </c>
      <c r="D633" s="1">
        <f t="shared" si="129"/>
        <v>389999999.99999648</v>
      </c>
      <c r="E633" s="1">
        <v>500000000</v>
      </c>
      <c r="F633" s="1">
        <f t="shared" si="123"/>
        <v>10718792387.280693</v>
      </c>
      <c r="G633">
        <f t="shared" si="130"/>
        <v>0.29012207425275571</v>
      </c>
      <c r="H633">
        <f t="shared" si="131"/>
        <v>0.18627355219957231</v>
      </c>
      <c r="I633">
        <f t="shared" si="132"/>
        <v>0.1038485220531834</v>
      </c>
      <c r="J633" s="1">
        <f t="shared" si="127"/>
        <v>8.3606580620789414E+17</v>
      </c>
      <c r="K633" s="1">
        <f t="shared" si="133"/>
        <v>8.6824198313893056E+16</v>
      </c>
      <c r="L633" s="1">
        <f t="shared" si="124"/>
        <v>4.1803290310394327E+18</v>
      </c>
      <c r="M633">
        <v>7.8</v>
      </c>
      <c r="N633" s="2">
        <f t="shared" si="125"/>
        <v>1.0207697044106367</v>
      </c>
    </row>
    <row r="634" spans="1:14" x14ac:dyDescent="0.25">
      <c r="A634">
        <f t="shared" si="126"/>
        <v>36680</v>
      </c>
      <c r="B634">
        <f t="shared" si="128"/>
        <v>6320</v>
      </c>
      <c r="C634" s="1">
        <f t="shared" si="122"/>
        <v>3.6205511992040776E+19</v>
      </c>
      <c r="D634" s="1">
        <f t="shared" si="129"/>
        <v>389999999.99999648</v>
      </c>
      <c r="E634" s="1">
        <v>500000000</v>
      </c>
      <c r="F634" s="1">
        <f t="shared" si="123"/>
        <v>10500266090.987253</v>
      </c>
      <c r="G634">
        <f t="shared" si="130"/>
        <v>0.29028028669657951</v>
      </c>
      <c r="H634">
        <f t="shared" si="131"/>
        <v>0.18622278262960781</v>
      </c>
      <c r="I634">
        <f t="shared" si="132"/>
        <v>0.1040575040669717</v>
      </c>
      <c r="J634" s="1">
        <f t="shared" si="127"/>
        <v>8.190207550970057E+17</v>
      </c>
      <c r="K634" s="1">
        <f t="shared" si="133"/>
        <v>8.5225255554440896E+16</v>
      </c>
      <c r="L634" s="1">
        <f t="shared" si="124"/>
        <v>4.095103775484992E+18</v>
      </c>
      <c r="M634">
        <v>7.8</v>
      </c>
      <c r="N634" s="2">
        <f t="shared" si="125"/>
        <v>1.0208115008133944</v>
      </c>
    </row>
    <row r="635" spans="1:14" x14ac:dyDescent="0.25">
      <c r="A635">
        <f t="shared" si="126"/>
        <v>36670</v>
      </c>
      <c r="B635">
        <f t="shared" si="128"/>
        <v>6330</v>
      </c>
      <c r="C635" s="1">
        <f t="shared" si="122"/>
        <v>3.5403221656535396E+19</v>
      </c>
      <c r="D635" s="1">
        <f t="shared" si="129"/>
        <v>389999999.99999642</v>
      </c>
      <c r="E635" s="1">
        <v>500000000</v>
      </c>
      <c r="F635" s="1">
        <f t="shared" si="123"/>
        <v>10285773532.120253</v>
      </c>
      <c r="G635">
        <f t="shared" si="130"/>
        <v>0.29043862859282921</v>
      </c>
      <c r="H635">
        <f t="shared" si="131"/>
        <v>0.18617201305964343</v>
      </c>
      <c r="I635">
        <f t="shared" si="132"/>
        <v>0.10426661553318578</v>
      </c>
      <c r="J635" s="1">
        <f t="shared" si="127"/>
        <v>8.0229033550537971E+17</v>
      </c>
      <c r="K635" s="1">
        <f t="shared" si="133"/>
        <v>8.3652097958130048E+16</v>
      </c>
      <c r="L635" s="1">
        <f t="shared" si="124"/>
        <v>4.0114516775268618E+18</v>
      </c>
      <c r="M635">
        <v>7.8</v>
      </c>
      <c r="N635" s="2">
        <f t="shared" si="125"/>
        <v>1.0208533231066372</v>
      </c>
    </row>
    <row r="636" spans="1:14" x14ac:dyDescent="0.25">
      <c r="A636">
        <f t="shared" si="126"/>
        <v>36660</v>
      </c>
      <c r="B636">
        <f t="shared" si="128"/>
        <v>6340</v>
      </c>
      <c r="C636" s="1">
        <f t="shared" si="122"/>
        <v>3.4617352198000181E+19</v>
      </c>
      <c r="D636" s="1">
        <f t="shared" si="129"/>
        <v>389999999.9999963</v>
      </c>
      <c r="E636" s="1">
        <v>500000000</v>
      </c>
      <c r="F636" s="1">
        <f t="shared" si="123"/>
        <v>10075249468.400213</v>
      </c>
      <c r="G636">
        <f t="shared" si="130"/>
        <v>0.29059710008277057</v>
      </c>
      <c r="H636">
        <f t="shared" si="131"/>
        <v>0.18612124348967896</v>
      </c>
      <c r="I636">
        <f t="shared" si="132"/>
        <v>0.10447585659309161</v>
      </c>
      <c r="J636" s="1">
        <f t="shared" si="127"/>
        <v>7.8586945853521664E+17</v>
      </c>
      <c r="K636" s="1">
        <f t="shared" si="133"/>
        <v>8.210438485081584E+16</v>
      </c>
      <c r="L636" s="1">
        <f t="shared" si="124"/>
        <v>3.9293472926760458E+18</v>
      </c>
      <c r="M636">
        <v>7.8</v>
      </c>
      <c r="N636" s="2">
        <f t="shared" si="125"/>
        <v>1.0208951713186183</v>
      </c>
    </row>
    <row r="637" spans="1:14" x14ac:dyDescent="0.25">
      <c r="A637">
        <f t="shared" si="126"/>
        <v>36650</v>
      </c>
      <c r="B637">
        <f t="shared" si="128"/>
        <v>6350</v>
      </c>
      <c r="C637" s="1">
        <f t="shared" si="122"/>
        <v>3.384759909518515E+19</v>
      </c>
      <c r="D637" s="1">
        <f t="shared" si="129"/>
        <v>389999999.9999963</v>
      </c>
      <c r="E637" s="1">
        <v>500000000</v>
      </c>
      <c r="F637" s="1">
        <f t="shared" si="123"/>
        <v>9868629523.2696381</v>
      </c>
      <c r="G637">
        <f t="shared" si="130"/>
        <v>0.29075570130786227</v>
      </c>
      <c r="H637">
        <f t="shared" si="131"/>
        <v>0.18607047391971449</v>
      </c>
      <c r="I637">
        <f t="shared" si="132"/>
        <v>0.10468522738814778</v>
      </c>
      <c r="J637" s="1">
        <f t="shared" si="127"/>
        <v>7.6975310281503181E+17</v>
      </c>
      <c r="K637" s="1">
        <f t="shared" si="133"/>
        <v>8.0581778600923904E+16</v>
      </c>
      <c r="L637" s="1">
        <f t="shared" si="124"/>
        <v>3.8487655140751222E+18</v>
      </c>
      <c r="M637">
        <v>7.8</v>
      </c>
      <c r="N637" s="2">
        <f t="shared" si="125"/>
        <v>1.0209370454776296</v>
      </c>
    </row>
    <row r="638" spans="1:14" x14ac:dyDescent="0.25">
      <c r="A638">
        <f t="shared" si="126"/>
        <v>36640</v>
      </c>
      <c r="B638">
        <f t="shared" si="128"/>
        <v>6360</v>
      </c>
      <c r="C638" s="1">
        <f t="shared" si="122"/>
        <v>3.309366278129415E+19</v>
      </c>
      <c r="D638" s="1">
        <f t="shared" si="129"/>
        <v>389999999.99999619</v>
      </c>
      <c r="E638" s="1">
        <v>500000000</v>
      </c>
      <c r="F638" s="1">
        <f t="shared" si="123"/>
        <v>9665850178.0897427</v>
      </c>
      <c r="G638">
        <f t="shared" si="130"/>
        <v>0.29091443240975573</v>
      </c>
      <c r="H638">
        <f t="shared" si="131"/>
        <v>0.18601970434975004</v>
      </c>
      <c r="I638">
        <f t="shared" si="132"/>
        <v>0.10489472806000569</v>
      </c>
      <c r="J638" s="1">
        <f t="shared" si="127"/>
        <v>7.5393631389100006E+17</v>
      </c>
      <c r="K638" s="1">
        <f t="shared" si="133"/>
        <v>7.9083944620159536E+16</v>
      </c>
      <c r="L638" s="1">
        <f t="shared" si="124"/>
        <v>3.7696815694549627E+18</v>
      </c>
      <c r="M638">
        <v>7.8</v>
      </c>
      <c r="N638" s="2">
        <f t="shared" si="125"/>
        <v>1.0209789456120011</v>
      </c>
    </row>
    <row r="639" spans="1:14" x14ac:dyDescent="0.25">
      <c r="A639">
        <f t="shared" si="126"/>
        <v>36630</v>
      </c>
      <c r="B639">
        <f t="shared" si="128"/>
        <v>6370</v>
      </c>
      <c r="C639" s="1">
        <f t="shared" si="122"/>
        <v>3.2355248577675862E+19</v>
      </c>
      <c r="D639" s="1">
        <f t="shared" si="129"/>
        <v>389999999.99999613</v>
      </c>
      <c r="E639" s="1">
        <v>500000000</v>
      </c>
      <c r="F639" s="1">
        <f t="shared" si="123"/>
        <v>9466848764.3370018</v>
      </c>
      <c r="G639">
        <f t="shared" si="130"/>
        <v>0.29107329353029604</v>
      </c>
      <c r="H639">
        <f t="shared" si="131"/>
        <v>0.18596893477978554</v>
      </c>
      <c r="I639">
        <f t="shared" si="132"/>
        <v>0.1051043587505105</v>
      </c>
      <c r="J639" s="1">
        <f t="shared" si="127"/>
        <v>7.3841420361828621E+17</v>
      </c>
      <c r="K639" s="1">
        <f t="shared" si="133"/>
        <v>7.7610551363568864E+16</v>
      </c>
      <c r="L639" s="1">
        <f t="shared" si="124"/>
        <v>3.692071018091394E+18</v>
      </c>
      <c r="M639">
        <v>7.8</v>
      </c>
      <c r="N639" s="2">
        <f t="shared" si="125"/>
        <v>1.0210208717501021</v>
      </c>
    </row>
    <row r="640" spans="1:14" x14ac:dyDescent="0.25">
      <c r="A640">
        <f t="shared" si="126"/>
        <v>36620</v>
      </c>
      <c r="B640">
        <f t="shared" si="128"/>
        <v>6380</v>
      </c>
      <c r="C640" s="1">
        <f t="shared" si="122"/>
        <v>3.1632066628123369E+19</v>
      </c>
      <c r="D640" s="1">
        <f t="shared" si="129"/>
        <v>389999999.99999607</v>
      </c>
      <c r="E640" s="1">
        <v>500000000</v>
      </c>
      <c r="F640" s="1">
        <f t="shared" si="123"/>
        <v>9271563455.8012009</v>
      </c>
      <c r="G640">
        <f t="shared" si="130"/>
        <v>0.29123228481152169</v>
      </c>
      <c r="H640">
        <f t="shared" si="131"/>
        <v>0.18591816520982116</v>
      </c>
      <c r="I640">
        <f t="shared" si="132"/>
        <v>0.10531411960170053</v>
      </c>
      <c r="J640" s="1">
        <f t="shared" si="127"/>
        <v>7.231819495524937E+17</v>
      </c>
      <c r="K640" s="1">
        <f t="shared" si="133"/>
        <v>7.6161270328962288E+16</v>
      </c>
      <c r="L640" s="1">
        <f t="shared" si="124"/>
        <v>3.615909747762432E+18</v>
      </c>
      <c r="M640">
        <v>7.8</v>
      </c>
      <c r="N640" s="2">
        <f t="shared" si="125"/>
        <v>1.0210628239203401</v>
      </c>
    </row>
    <row r="641" spans="1:14" x14ac:dyDescent="0.25">
      <c r="A641">
        <f t="shared" si="126"/>
        <v>36610</v>
      </c>
      <c r="B641">
        <f t="shared" si="128"/>
        <v>6390</v>
      </c>
      <c r="C641" s="1">
        <f t="shared" si="122"/>
        <v>3.0923831833782018E+19</v>
      </c>
      <c r="D641" s="1">
        <f t="shared" si="129"/>
        <v>389999999.99999595</v>
      </c>
      <c r="E641" s="1">
        <v>500000000</v>
      </c>
      <c r="F641" s="1">
        <f t="shared" si="123"/>
        <v>9079933260.7865486</v>
      </c>
      <c r="G641">
        <f t="shared" si="130"/>
        <v>0.29139140639566552</v>
      </c>
      <c r="H641">
        <f t="shared" si="131"/>
        <v>0.18586739563985669</v>
      </c>
      <c r="I641">
        <f t="shared" si="132"/>
        <v>0.10552401075580883</v>
      </c>
      <c r="J641" s="1">
        <f t="shared" si="127"/>
        <v>7.0823479434135078E+17</v>
      </c>
      <c r="K641" s="1">
        <f t="shared" si="133"/>
        <v>7.4735776055714752E+16</v>
      </c>
      <c r="L641" s="1">
        <f t="shared" si="124"/>
        <v>3.5411739717067172E+18</v>
      </c>
      <c r="M641">
        <v>7.8</v>
      </c>
      <c r="N641" s="2">
        <f t="shared" si="125"/>
        <v>1.0211048021511617</v>
      </c>
    </row>
    <row r="642" spans="1:14" x14ac:dyDescent="0.25">
      <c r="A642">
        <f t="shared" si="126"/>
        <v>36600</v>
      </c>
      <c r="B642">
        <f t="shared" si="128"/>
        <v>6400</v>
      </c>
      <c r="C642" s="1">
        <f t="shared" ref="C642:C705" si="134">C643+J643</f>
        <v>3.0230263788665258E+19</v>
      </c>
      <c r="D642" s="1">
        <f t="shared" si="129"/>
        <v>389999999.99999583</v>
      </c>
      <c r="E642" s="1">
        <v>500000000</v>
      </c>
      <c r="F642" s="1">
        <f t="shared" ref="F642:F705" si="135">F643*N643</f>
        <v>8891898014.3174419</v>
      </c>
      <c r="G642">
        <f t="shared" si="130"/>
        <v>0.29155065842515454</v>
      </c>
      <c r="H642">
        <f t="shared" si="131"/>
        <v>0.18581662606989224</v>
      </c>
      <c r="I642">
        <f t="shared" si="132"/>
        <v>0.1057340323552623</v>
      </c>
      <c r="J642" s="1">
        <f t="shared" si="127"/>
        <v>6.9356804511676045E+17</v>
      </c>
      <c r="K642" s="1">
        <f t="shared" si="133"/>
        <v>7.3333746122951568E+16</v>
      </c>
      <c r="L642" s="1">
        <f t="shared" ref="L642:L705" si="136">L643+K643</f>
        <v>3.4678402255837655E+18</v>
      </c>
      <c r="M642">
        <v>7.8</v>
      </c>
      <c r="N642" s="2">
        <f t="shared" ref="N642:N705" si="137">1+I642*$R$2</f>
        <v>1.0211468064710525</v>
      </c>
    </row>
    <row r="643" spans="1:14" x14ac:dyDescent="0.25">
      <c r="A643">
        <f t="shared" si="126"/>
        <v>36590</v>
      </c>
      <c r="B643">
        <f t="shared" si="128"/>
        <v>6410</v>
      </c>
      <c r="C643" s="1">
        <f t="shared" si="134"/>
        <v>2.9551086715777925E+19</v>
      </c>
      <c r="D643" s="1">
        <f t="shared" si="129"/>
        <v>389999999.99999571</v>
      </c>
      <c r="E643" s="1">
        <v>500000000</v>
      </c>
      <c r="F643" s="1">
        <f t="shared" si="135"/>
        <v>8707398370.3504314</v>
      </c>
      <c r="G643">
        <f t="shared" si="130"/>
        <v>0.29171004104261028</v>
      </c>
      <c r="H643">
        <f t="shared" si="131"/>
        <v>0.18576585649992777</v>
      </c>
      <c r="I643">
        <f t="shared" si="132"/>
        <v>0.10594418454268251</v>
      </c>
      <c r="J643" s="1">
        <f t="shared" si="127"/>
        <v>6.7917707288733363E+17</v>
      </c>
      <c r="K643" s="1">
        <f t="shared" si="133"/>
        <v>7.19548611471346E+16</v>
      </c>
      <c r="L643" s="1">
        <f t="shared" si="136"/>
        <v>3.395885364436631E+18</v>
      </c>
      <c r="M643">
        <v>7.8</v>
      </c>
      <c r="N643" s="2">
        <f t="shared" si="137"/>
        <v>1.0211888369085365</v>
      </c>
    </row>
    <row r="644" spans="1:14" x14ac:dyDescent="0.25">
      <c r="A644">
        <f t="shared" ref="A644:A707" si="138">A643-10</f>
        <v>36580</v>
      </c>
      <c r="B644">
        <f t="shared" si="128"/>
        <v>6420</v>
      </c>
      <c r="C644" s="1">
        <f t="shared" si="134"/>
        <v>2.8886029403846402E+19</v>
      </c>
      <c r="D644" s="1">
        <f t="shared" si="129"/>
        <v>389999999.99999565</v>
      </c>
      <c r="E644" s="1">
        <v>500000000</v>
      </c>
      <c r="F644" s="1">
        <f t="shared" si="135"/>
        <v>8526375793.9938688</v>
      </c>
      <c r="G644">
        <f t="shared" si="130"/>
        <v>0.29186955439084955</v>
      </c>
      <c r="H644">
        <f t="shared" si="131"/>
        <v>0.18571508692996333</v>
      </c>
      <c r="I644">
        <f t="shared" si="132"/>
        <v>0.10615446746088622</v>
      </c>
      <c r="J644" s="1">
        <f t="shared" ref="J644:J707" si="139">F644*(A643-A644)*1000*M644*1000</f>
        <v>6.6505731193152179E+17</v>
      </c>
      <c r="K644" s="1">
        <f t="shared" si="133"/>
        <v>7.0598804779059184E+16</v>
      </c>
      <c r="L644" s="1">
        <f t="shared" si="136"/>
        <v>3.3252865596575718E+18</v>
      </c>
      <c r="M644">
        <v>7.8</v>
      </c>
      <c r="N644" s="2">
        <f t="shared" si="137"/>
        <v>1.0212308934921772</v>
      </c>
    </row>
    <row r="645" spans="1:14" x14ac:dyDescent="0.25">
      <c r="A645">
        <f t="shared" si="138"/>
        <v>36570</v>
      </c>
      <c r="B645">
        <f t="shared" si="128"/>
        <v>6430</v>
      </c>
      <c r="C645" s="1">
        <f t="shared" si="134"/>
        <v>2.8234825144654934E+19</v>
      </c>
      <c r="D645" s="1">
        <f t="shared" si="129"/>
        <v>389999999.99999553</v>
      </c>
      <c r="E645" s="1">
        <v>500000000</v>
      </c>
      <c r="F645" s="1">
        <f t="shared" si="135"/>
        <v>8348772553.7367573</v>
      </c>
      <c r="G645">
        <f t="shared" si="130"/>
        <v>0.29202919861288418</v>
      </c>
      <c r="H645">
        <f t="shared" si="131"/>
        <v>0.18566431735999891</v>
      </c>
      <c r="I645">
        <f t="shared" si="132"/>
        <v>0.10636488125288526</v>
      </c>
      <c r="J645" s="1">
        <f t="shared" si="139"/>
        <v>6.5120425919146701E+17</v>
      </c>
      <c r="K645" s="1">
        <f t="shared" si="133"/>
        <v>6.9265263700273504E+16</v>
      </c>
      <c r="L645" s="1">
        <f t="shared" si="136"/>
        <v>3.2560212959572982E+18</v>
      </c>
      <c r="M645">
        <v>7.8</v>
      </c>
      <c r="N645" s="2">
        <f t="shared" si="137"/>
        <v>1.021272976250577</v>
      </c>
    </row>
    <row r="646" spans="1:14" x14ac:dyDescent="0.25">
      <c r="A646">
        <f t="shared" si="138"/>
        <v>36560</v>
      </c>
      <c r="B646">
        <f t="shared" si="128"/>
        <v>6440</v>
      </c>
      <c r="C646" s="1">
        <f t="shared" si="134"/>
        <v>2.7597211670987252E+19</v>
      </c>
      <c r="D646" s="1">
        <f t="shared" si="129"/>
        <v>389999999.99999547</v>
      </c>
      <c r="E646" s="1">
        <v>500000000</v>
      </c>
      <c r="F646" s="1">
        <f t="shared" si="135"/>
        <v>8174531713.6882105</v>
      </c>
      <c r="G646">
        <f t="shared" si="130"/>
        <v>0.29218897385192177</v>
      </c>
      <c r="H646">
        <f t="shared" si="131"/>
        <v>0.18561354779003444</v>
      </c>
      <c r="I646">
        <f t="shared" si="132"/>
        <v>0.10657542606188733</v>
      </c>
      <c r="J646" s="1">
        <f t="shared" si="139"/>
        <v>6.3761347366768051E+17</v>
      </c>
      <c r="K646" s="1">
        <f t="shared" si="133"/>
        <v>6.7953927618933032E+16</v>
      </c>
      <c r="L646" s="1">
        <f t="shared" si="136"/>
        <v>3.1880673683383649E+18</v>
      </c>
      <c r="M646">
        <v>7.8</v>
      </c>
      <c r="N646" s="2">
        <f t="shared" si="137"/>
        <v>1.0213150852123776</v>
      </c>
    </row>
    <row r="647" spans="1:14" x14ac:dyDescent="0.25">
      <c r="A647">
        <f t="shared" si="138"/>
        <v>36550</v>
      </c>
      <c r="B647">
        <f t="shared" si="128"/>
        <v>6450</v>
      </c>
      <c r="C647" s="1">
        <f t="shared" si="134"/>
        <v>2.6972931095172592E+19</v>
      </c>
      <c r="D647" s="1">
        <f t="shared" si="129"/>
        <v>389999999.99999535</v>
      </c>
      <c r="E647" s="1">
        <v>500000000</v>
      </c>
      <c r="F647" s="1">
        <f t="shared" si="135"/>
        <v>8003597125.8289795</v>
      </c>
      <c r="G647">
        <f t="shared" si="130"/>
        <v>0.29234888025136563</v>
      </c>
      <c r="H647">
        <f t="shared" si="131"/>
        <v>0.18556277822007</v>
      </c>
      <c r="I647">
        <f t="shared" si="132"/>
        <v>0.10678610203129563</v>
      </c>
      <c r="J647" s="1">
        <f t="shared" si="139"/>
        <v>6.2428057581466035E+17</v>
      </c>
      <c r="K647" s="1">
        <f t="shared" si="133"/>
        <v>6.6664489265100304E+16</v>
      </c>
      <c r="L647" s="1">
        <f t="shared" si="136"/>
        <v>3.1214028790732646E+18</v>
      </c>
      <c r="M647">
        <v>7.8</v>
      </c>
      <c r="N647" s="2">
        <f t="shared" si="137"/>
        <v>1.0213572204062591</v>
      </c>
    </row>
    <row r="648" spans="1:14" x14ac:dyDescent="0.25">
      <c r="A648">
        <f t="shared" si="138"/>
        <v>36540</v>
      </c>
      <c r="B648">
        <f t="shared" si="128"/>
        <v>6460</v>
      </c>
      <c r="C648" s="1">
        <f t="shared" si="134"/>
        <v>2.6361729848235033E+19</v>
      </c>
      <c r="D648" s="1">
        <f t="shared" si="129"/>
        <v>389999999.99999529</v>
      </c>
      <c r="E648" s="1">
        <v>500000000</v>
      </c>
      <c r="F648" s="1">
        <f t="shared" si="135"/>
        <v>7835913422.2764044</v>
      </c>
      <c r="G648">
        <f t="shared" si="130"/>
        <v>0.29250891795481571</v>
      </c>
      <c r="H648">
        <f t="shared" si="131"/>
        <v>0.1855120086501055</v>
      </c>
      <c r="I648">
        <f t="shared" si="132"/>
        <v>0.1069969093047102</v>
      </c>
      <c r="J648" s="1">
        <f t="shared" si="139"/>
        <v>6.1120124693755942E+17</v>
      </c>
      <c r="K648" s="1">
        <f t="shared" si="133"/>
        <v>6.5396644385503832E+16</v>
      </c>
      <c r="L648" s="1">
        <f t="shared" si="136"/>
        <v>3.0560062346877609E+18</v>
      </c>
      <c r="M648">
        <v>7.8</v>
      </c>
      <c r="N648" s="2">
        <f t="shared" si="137"/>
        <v>1.0213993818609421</v>
      </c>
    </row>
    <row r="649" spans="1:14" x14ac:dyDescent="0.25">
      <c r="A649">
        <f t="shared" si="138"/>
        <v>36530</v>
      </c>
      <c r="B649">
        <f t="shared" si="128"/>
        <v>6470</v>
      </c>
      <c r="C649" s="1">
        <f t="shared" si="134"/>
        <v>2.5763358619645026E+19</v>
      </c>
      <c r="D649" s="1">
        <f t="shared" si="129"/>
        <v>389999999.99999523</v>
      </c>
      <c r="E649" s="1">
        <v>500000000</v>
      </c>
      <c r="F649" s="1">
        <f t="shared" si="135"/>
        <v>7671426007.5641861</v>
      </c>
      <c r="G649">
        <f t="shared" si="130"/>
        <v>0.2926690871060682</v>
      </c>
      <c r="H649">
        <f t="shared" si="131"/>
        <v>0.18546123908014106</v>
      </c>
      <c r="I649">
        <f t="shared" si="132"/>
        <v>0.10720784802592714</v>
      </c>
      <c r="J649" s="1">
        <f t="shared" si="139"/>
        <v>5.9837122859000653E+17</v>
      </c>
      <c r="K649" s="1">
        <f t="shared" si="133"/>
        <v>6.4150091737764728E+16</v>
      </c>
      <c r="L649" s="1">
        <f t="shared" si="136"/>
        <v>2.991856142949996E+18</v>
      </c>
      <c r="M649">
        <v>7.8</v>
      </c>
      <c r="N649" s="2">
        <f t="shared" si="137"/>
        <v>1.0214415696051855</v>
      </c>
    </row>
    <row r="650" spans="1:14" x14ac:dyDescent="0.25">
      <c r="A650">
        <f t="shared" si="138"/>
        <v>36520</v>
      </c>
      <c r="B650">
        <f t="shared" si="128"/>
        <v>6480</v>
      </c>
      <c r="C650" s="1">
        <f t="shared" si="134"/>
        <v>2.517757229767184E+19</v>
      </c>
      <c r="D650" s="1">
        <f t="shared" si="129"/>
        <v>389999999.99999511</v>
      </c>
      <c r="E650" s="1">
        <v>500000000</v>
      </c>
      <c r="F650" s="1">
        <f t="shared" si="135"/>
        <v>7510081050.9382753</v>
      </c>
      <c r="G650">
        <f t="shared" si="130"/>
        <v>0.29282938784911622</v>
      </c>
      <c r="H650">
        <f t="shared" si="131"/>
        <v>0.18541046951017667</v>
      </c>
      <c r="I650">
        <f t="shared" si="132"/>
        <v>0.10741891833893955</v>
      </c>
      <c r="J650" s="1">
        <f t="shared" si="139"/>
        <v>5.8578632197318541E+17</v>
      </c>
      <c r="K650" s="1">
        <f t="shared" si="133"/>
        <v>6.2924533084105352E+16</v>
      </c>
      <c r="L650" s="1">
        <f t="shared" si="136"/>
        <v>2.9289316098658908E+18</v>
      </c>
      <c r="M650">
        <v>7.8</v>
      </c>
      <c r="N650" s="2">
        <f t="shared" si="137"/>
        <v>1.0214837836677879</v>
      </c>
    </row>
    <row r="651" spans="1:14" x14ac:dyDescent="0.25">
      <c r="A651">
        <f t="shared" si="138"/>
        <v>36510</v>
      </c>
      <c r="B651">
        <f t="shared" si="128"/>
        <v>6490</v>
      </c>
      <c r="C651" s="1">
        <f t="shared" si="134"/>
        <v>2.4604129910335566E+19</v>
      </c>
      <c r="D651" s="1">
        <f t="shared" si="129"/>
        <v>389999999.99999505</v>
      </c>
      <c r="E651" s="1">
        <v>500000000</v>
      </c>
      <c r="F651" s="1">
        <f t="shared" si="135"/>
        <v>7351825478.6701984</v>
      </c>
      <c r="G651">
        <f t="shared" si="130"/>
        <v>0.29298982032815041</v>
      </c>
      <c r="H651">
        <f t="shared" si="131"/>
        <v>0.1853596999402122</v>
      </c>
      <c r="I651">
        <f t="shared" si="132"/>
        <v>0.10763012038793821</v>
      </c>
      <c r="J651" s="1">
        <f t="shared" si="139"/>
        <v>5.7344238733627552E+17</v>
      </c>
      <c r="K651" s="1">
        <f t="shared" si="133"/>
        <v>6.1719673184550024E+16</v>
      </c>
      <c r="L651" s="1">
        <f t="shared" si="136"/>
        <v>2.8672119366813409E+18</v>
      </c>
      <c r="M651">
        <v>7.8</v>
      </c>
      <c r="N651" s="2">
        <f t="shared" si="137"/>
        <v>1.0215260240775876</v>
      </c>
    </row>
    <row r="652" spans="1:14" x14ac:dyDescent="0.25">
      <c r="A652">
        <f t="shared" si="138"/>
        <v>36500</v>
      </c>
      <c r="B652">
        <f t="shared" si="128"/>
        <v>6500</v>
      </c>
      <c r="C652" s="1">
        <f t="shared" si="134"/>
        <v>2.4042794566957216E+19</v>
      </c>
      <c r="D652" s="1">
        <f t="shared" si="129"/>
        <v>389999999.99999493</v>
      </c>
      <c r="E652" s="1">
        <v>500000000</v>
      </c>
      <c r="F652" s="1">
        <f t="shared" si="135"/>
        <v>7196606966.3891001</v>
      </c>
      <c r="G652">
        <f t="shared" si="130"/>
        <v>0.29315038468755866</v>
      </c>
      <c r="H652">
        <f t="shared" si="131"/>
        <v>0.18530893037024773</v>
      </c>
      <c r="I652">
        <f t="shared" si="132"/>
        <v>0.10784145431731093</v>
      </c>
      <c r="J652" s="1">
        <f t="shared" si="139"/>
        <v>5.6133534337834982E+17</v>
      </c>
      <c r="K652" s="1">
        <f t="shared" si="133"/>
        <v>6.053521978962836E+16</v>
      </c>
      <c r="L652" s="1">
        <f t="shared" si="136"/>
        <v>2.8066767168917125E+18</v>
      </c>
      <c r="M652">
        <v>7.8</v>
      </c>
      <c r="N652" s="2">
        <f t="shared" si="137"/>
        <v>1.0215682908634622</v>
      </c>
    </row>
    <row r="653" spans="1:14" x14ac:dyDescent="0.25">
      <c r="A653">
        <f t="shared" si="138"/>
        <v>36490</v>
      </c>
      <c r="B653">
        <f t="shared" si="128"/>
        <v>6510</v>
      </c>
      <c r="C653" s="1">
        <f t="shared" si="134"/>
        <v>2.3493333400305385E+19</v>
      </c>
      <c r="D653" s="1">
        <f t="shared" si="129"/>
        <v>389999999.99999487</v>
      </c>
      <c r="E653" s="1">
        <v>500000000</v>
      </c>
      <c r="F653" s="1">
        <f t="shared" si="135"/>
        <v>7044373931.4337292</v>
      </c>
      <c r="G653">
        <f t="shared" si="130"/>
        <v>0.29331108107192677</v>
      </c>
      <c r="H653">
        <f t="shared" si="131"/>
        <v>0.18525816080028326</v>
      </c>
      <c r="I653">
        <f t="shared" si="132"/>
        <v>0.10805292027164351</v>
      </c>
      <c r="J653" s="1">
        <f t="shared" si="139"/>
        <v>5.4946116665183085E+17</v>
      </c>
      <c r="K653" s="1">
        <f t="shared" si="133"/>
        <v>5.9370883632594504E+16</v>
      </c>
      <c r="L653" s="1">
        <f t="shared" si="136"/>
        <v>2.7473058332591181E+18</v>
      </c>
      <c r="M653">
        <v>7.8</v>
      </c>
      <c r="N653" s="2">
        <f t="shared" si="137"/>
        <v>1.0216105840543288</v>
      </c>
    </row>
    <row r="654" spans="1:14" x14ac:dyDescent="0.25">
      <c r="A654">
        <f t="shared" si="138"/>
        <v>36480</v>
      </c>
      <c r="B654">
        <f t="shared" si="128"/>
        <v>6520</v>
      </c>
      <c r="C654" s="1">
        <f t="shared" si="134"/>
        <v>2.2955517509337788E+19</v>
      </c>
      <c r="D654" s="1">
        <f t="shared" si="129"/>
        <v>389999999.99999475</v>
      </c>
      <c r="E654" s="1">
        <v>500000000</v>
      </c>
      <c r="F654" s="1">
        <f t="shared" si="135"/>
        <v>6895075525.2255964</v>
      </c>
      <c r="G654">
        <f t="shared" si="130"/>
        <v>0.29347190962603875</v>
      </c>
      <c r="H654">
        <f t="shared" si="131"/>
        <v>0.18520739123031882</v>
      </c>
      <c r="I654">
        <f t="shared" si="132"/>
        <v>0.10826451839571993</v>
      </c>
      <c r="J654" s="1">
        <f t="shared" si="139"/>
        <v>5.3781589096759654E+17</v>
      </c>
      <c r="K654" s="1">
        <f t="shared" si="133"/>
        <v>5.8226378421171864E+16</v>
      </c>
      <c r="L654" s="1">
        <f t="shared" si="136"/>
        <v>2.6890794548379464E+18</v>
      </c>
      <c r="M654">
        <v>7.8</v>
      </c>
      <c r="N654" s="2">
        <f t="shared" si="137"/>
        <v>1.021652903679144</v>
      </c>
    </row>
    <row r="655" spans="1:14" x14ac:dyDescent="0.25">
      <c r="A655">
        <f t="shared" si="138"/>
        <v>36470</v>
      </c>
      <c r="B655">
        <f t="shared" si="128"/>
        <v>6530</v>
      </c>
      <c r="C655" s="1">
        <f t="shared" si="134"/>
        <v>2.2429121902535959E+19</v>
      </c>
      <c r="D655" s="1">
        <f t="shared" si="129"/>
        <v>389999999.99999458</v>
      </c>
      <c r="E655" s="1">
        <v>500000000</v>
      </c>
      <c r="F655" s="1">
        <f t="shared" si="135"/>
        <v>6748661625.6644821</v>
      </c>
      <c r="G655">
        <f t="shared" si="130"/>
        <v>0.2936328704948773</v>
      </c>
      <c r="H655">
        <f t="shared" si="131"/>
        <v>0.18515662166035435</v>
      </c>
      <c r="I655">
        <f t="shared" si="132"/>
        <v>0.10847624883452295</v>
      </c>
      <c r="J655" s="1">
        <f t="shared" si="139"/>
        <v>5.2639560680182957E+17</v>
      </c>
      <c r="K655" s="1">
        <f t="shared" si="133"/>
        <v>5.7101420828834968E+16</v>
      </c>
      <c r="L655" s="1">
        <f t="shared" si="136"/>
        <v>2.6319780340091116E+18</v>
      </c>
      <c r="M655">
        <v>7.8</v>
      </c>
      <c r="N655" s="2">
        <f t="shared" si="137"/>
        <v>1.0216952497669045</v>
      </c>
    </row>
    <row r="656" spans="1:14" x14ac:dyDescent="0.25">
      <c r="A656">
        <f t="shared" si="138"/>
        <v>36460</v>
      </c>
      <c r="B656">
        <f t="shared" si="128"/>
        <v>6540</v>
      </c>
      <c r="C656" s="1">
        <f t="shared" si="134"/>
        <v>2.1913925441831256E+19</v>
      </c>
      <c r="D656" s="1">
        <f t="shared" si="129"/>
        <v>389999999.99999446</v>
      </c>
      <c r="E656" s="1">
        <v>500000000</v>
      </c>
      <c r="F656" s="1">
        <f t="shared" si="135"/>
        <v>6605082829.5474586</v>
      </c>
      <c r="G656">
        <f t="shared" si="130"/>
        <v>0.29379396382362388</v>
      </c>
      <c r="H656">
        <f t="shared" si="131"/>
        <v>0.18510585209038993</v>
      </c>
      <c r="I656">
        <f t="shared" si="132"/>
        <v>0.10868811173323395</v>
      </c>
      <c r="J656" s="1">
        <f t="shared" si="139"/>
        <v>5.1519646070470176E+17</v>
      </c>
      <c r="K656" s="1">
        <f t="shared" si="133"/>
        <v>5.5995730485639296E+16</v>
      </c>
      <c r="L656" s="1">
        <f t="shared" si="136"/>
        <v>2.5759823035234724E+18</v>
      </c>
      <c r="M656">
        <v>7.8</v>
      </c>
      <c r="N656" s="2">
        <f t="shared" si="137"/>
        <v>1.0217376223466468</v>
      </c>
    </row>
    <row r="657" spans="1:14" x14ac:dyDescent="0.25">
      <c r="A657">
        <f t="shared" si="138"/>
        <v>36450</v>
      </c>
      <c r="B657">
        <f t="shared" si="128"/>
        <v>6550</v>
      </c>
      <c r="C657" s="1">
        <f t="shared" si="134"/>
        <v>2.1409710787120275E+19</v>
      </c>
      <c r="D657" s="1">
        <f t="shared" si="129"/>
        <v>389999999.99999434</v>
      </c>
      <c r="E657" s="1">
        <v>500000000</v>
      </c>
      <c r="F657" s="1">
        <f t="shared" si="135"/>
        <v>6464290445.0125608</v>
      </c>
      <c r="G657">
        <f t="shared" si="130"/>
        <v>0.29395518975765883</v>
      </c>
      <c r="H657">
        <f t="shared" si="131"/>
        <v>0.18505508252042546</v>
      </c>
      <c r="I657">
        <f t="shared" si="132"/>
        <v>0.10890010723723337</v>
      </c>
      <c r="J657" s="1">
        <f t="shared" si="139"/>
        <v>5.0421465471097978E+17</v>
      </c>
      <c r="K657" s="1">
        <f t="shared" si="133"/>
        <v>5.4909029968610296E+16</v>
      </c>
      <c r="L657" s="1">
        <f t="shared" si="136"/>
        <v>2.5210732735548621E+18</v>
      </c>
      <c r="M657">
        <v>7.8</v>
      </c>
      <c r="N657" s="2">
        <f t="shared" si="137"/>
        <v>1.0217800214474466</v>
      </c>
    </row>
    <row r="658" spans="1:14" x14ac:dyDescent="0.25">
      <c r="A658">
        <f t="shared" si="138"/>
        <v>36440</v>
      </c>
      <c r="B658">
        <f t="shared" si="128"/>
        <v>6560</v>
      </c>
      <c r="C658" s="1">
        <f t="shared" si="134"/>
        <v>2.0916264341367636E+19</v>
      </c>
      <c r="D658" s="1">
        <f t="shared" si="129"/>
        <v>389999999.99999416</v>
      </c>
      <c r="E658" s="1">
        <v>500000000</v>
      </c>
      <c r="F658" s="1">
        <f t="shared" si="135"/>
        <v>6326236484.0081959</v>
      </c>
      <c r="G658">
        <f t="shared" si="130"/>
        <v>0.29411654844256263</v>
      </c>
      <c r="H658">
        <f t="shared" si="131"/>
        <v>0.18500431295046102</v>
      </c>
      <c r="I658">
        <f t="shared" si="132"/>
        <v>0.10911223549210161</v>
      </c>
      <c r="J658" s="1">
        <f t="shared" si="139"/>
        <v>4.9344644575263923E+17</v>
      </c>
      <c r="K658" s="1">
        <f t="shared" si="133"/>
        <v>5.3841044791702512E+16</v>
      </c>
      <c r="L658" s="1">
        <f t="shared" si="136"/>
        <v>2.4672322287631596E+18</v>
      </c>
      <c r="M658">
        <v>7.8</v>
      </c>
      <c r="N658" s="2">
        <f t="shared" si="137"/>
        <v>1.0218224470984203</v>
      </c>
    </row>
    <row r="659" spans="1:14" x14ac:dyDescent="0.25">
      <c r="A659">
        <f t="shared" si="138"/>
        <v>36430</v>
      </c>
      <c r="B659">
        <f t="shared" si="128"/>
        <v>6570</v>
      </c>
      <c r="C659" s="1">
        <f t="shared" si="134"/>
        <v>2.0433376196294066E+19</v>
      </c>
      <c r="D659" s="1">
        <f t="shared" si="129"/>
        <v>389999999.99999404</v>
      </c>
      <c r="E659" s="1">
        <v>500000000</v>
      </c>
      <c r="F659" s="1">
        <f t="shared" si="135"/>
        <v>6190873654.7893791</v>
      </c>
      <c r="G659">
        <f t="shared" si="130"/>
        <v>0.2942780400241149</v>
      </c>
      <c r="H659">
        <f t="shared" si="131"/>
        <v>0.18495354338049655</v>
      </c>
      <c r="I659">
        <f t="shared" si="132"/>
        <v>0.10932449664361835</v>
      </c>
      <c r="J659" s="1">
        <f t="shared" si="139"/>
        <v>4.8288814507357158E+17</v>
      </c>
      <c r="K659" s="1">
        <f t="shared" si="133"/>
        <v>5.2791503395338768E+16</v>
      </c>
      <c r="L659" s="1">
        <f t="shared" si="136"/>
        <v>2.4144407253678208E+18</v>
      </c>
      <c r="M659">
        <v>7.8</v>
      </c>
      <c r="N659" s="2">
        <f t="shared" si="137"/>
        <v>1.0218648993287236</v>
      </c>
    </row>
    <row r="660" spans="1:14" x14ac:dyDescent="0.25">
      <c r="A660">
        <f t="shared" si="138"/>
        <v>36420</v>
      </c>
      <c r="B660">
        <f t="shared" si="128"/>
        <v>6580</v>
      </c>
      <c r="C660" s="1">
        <f t="shared" si="134"/>
        <v>1.9960840078647603E+19</v>
      </c>
      <c r="D660" s="1">
        <f t="shared" si="129"/>
        <v>389999999.99999392</v>
      </c>
      <c r="E660" s="1">
        <v>500000000</v>
      </c>
      <c r="F660" s="1">
        <f t="shared" si="135"/>
        <v>6058155354.4418373</v>
      </c>
      <c r="G660">
        <f t="shared" si="130"/>
        <v>0.29443966464829602</v>
      </c>
      <c r="H660">
        <f t="shared" si="131"/>
        <v>0.18490277381053208</v>
      </c>
      <c r="I660">
        <f t="shared" si="132"/>
        <v>0.10953689083776394</v>
      </c>
      <c r="J660" s="1">
        <f t="shared" si="139"/>
        <v>4.725361176464633E+17</v>
      </c>
      <c r="K660" s="1">
        <f t="shared" si="133"/>
        <v>5.1760137135541432E+16</v>
      </c>
      <c r="L660" s="1">
        <f t="shared" si="136"/>
        <v>2.3626805882322796E+18</v>
      </c>
      <c r="M660">
        <v>7.8</v>
      </c>
      <c r="N660" s="2">
        <f t="shared" si="137"/>
        <v>1.0219073781675527</v>
      </c>
    </row>
    <row r="661" spans="1:14" x14ac:dyDescent="0.25">
      <c r="A661">
        <f t="shared" si="138"/>
        <v>36410</v>
      </c>
      <c r="B661">
        <f t="shared" si="128"/>
        <v>6590</v>
      </c>
      <c r="C661" s="1">
        <f t="shared" si="134"/>
        <v>1.9498453297055674E+19</v>
      </c>
      <c r="D661" s="1">
        <f t="shared" si="129"/>
        <v>389999999.99999368</v>
      </c>
      <c r="E661" s="1">
        <v>500000000</v>
      </c>
      <c r="F661" s="1">
        <f t="shared" si="135"/>
        <v>5928035661.4350052</v>
      </c>
      <c r="G661">
        <f t="shared" si="130"/>
        <v>0.29460142246128634</v>
      </c>
      <c r="H661">
        <f t="shared" si="131"/>
        <v>0.18485200424056769</v>
      </c>
      <c r="I661">
        <f t="shared" si="132"/>
        <v>0.10974941822071865</v>
      </c>
      <c r="J661" s="1">
        <f t="shared" si="139"/>
        <v>4.6238678159193043E+17</v>
      </c>
      <c r="K661" s="1">
        <f t="shared" si="133"/>
        <v>5.0746680272664864E+16</v>
      </c>
      <c r="L661" s="1">
        <f t="shared" si="136"/>
        <v>2.3119339079596145E+18</v>
      </c>
      <c r="M661">
        <v>7.8</v>
      </c>
      <c r="N661" s="2">
        <f t="shared" si="137"/>
        <v>1.0219498836441436</v>
      </c>
    </row>
    <row r="662" spans="1:14" x14ac:dyDescent="0.25">
      <c r="A662">
        <f t="shared" si="138"/>
        <v>36400</v>
      </c>
      <c r="B662">
        <f t="shared" si="128"/>
        <v>6600</v>
      </c>
      <c r="C662" s="1">
        <f t="shared" si="134"/>
        <v>1.9046016689455694E+19</v>
      </c>
      <c r="D662" s="1">
        <f t="shared" si="129"/>
        <v>389999999.99999344</v>
      </c>
      <c r="E662" s="1">
        <v>500000000</v>
      </c>
      <c r="F662" s="1">
        <f t="shared" si="135"/>
        <v>5800469328.2048998</v>
      </c>
      <c r="G662">
        <f t="shared" si="130"/>
        <v>0.29476331360946745</v>
      </c>
      <c r="H662">
        <f t="shared" si="131"/>
        <v>0.18480123467060319</v>
      </c>
      <c r="I662">
        <f t="shared" si="132"/>
        <v>0.10996207893886425</v>
      </c>
      <c r="J662" s="1">
        <f t="shared" si="139"/>
        <v>4.5243660759998214E+17</v>
      </c>
      <c r="K662" s="1">
        <f t="shared" si="133"/>
        <v>4.9750869959741184E+16</v>
      </c>
      <c r="L662" s="1">
        <f t="shared" si="136"/>
        <v>2.262183037999873E+18</v>
      </c>
      <c r="M662">
        <v>7.8</v>
      </c>
      <c r="N662" s="2">
        <f t="shared" si="137"/>
        <v>1.0219924157877729</v>
      </c>
    </row>
    <row r="663" spans="1:14" x14ac:dyDescent="0.25">
      <c r="A663">
        <f t="shared" si="138"/>
        <v>36390</v>
      </c>
      <c r="B663">
        <f t="shared" si="128"/>
        <v>6610</v>
      </c>
      <c r="C663" s="1">
        <f t="shared" si="134"/>
        <v>1.8603334571101802E+19</v>
      </c>
      <c r="D663" s="1">
        <f t="shared" si="129"/>
        <v>389999999.99999332</v>
      </c>
      <c r="E663" s="1">
        <v>500000000</v>
      </c>
      <c r="F663" s="1">
        <f t="shared" si="135"/>
        <v>5675411773.7678537</v>
      </c>
      <c r="G663">
        <f t="shared" si="130"/>
        <v>0.29492533823942191</v>
      </c>
      <c r="H663">
        <f t="shared" si="131"/>
        <v>0.18475046510063875</v>
      </c>
      <c r="I663">
        <f t="shared" si="132"/>
        <v>0.11017487313878316</v>
      </c>
      <c r="J663" s="1">
        <f t="shared" si="139"/>
        <v>4.4268211835389261E+17</v>
      </c>
      <c r="K663" s="1">
        <f t="shared" si="133"/>
        <v>4.8772446230447912E+16</v>
      </c>
      <c r="L663" s="1">
        <f t="shared" si="136"/>
        <v>2.2134105917694252E+18</v>
      </c>
      <c r="M663">
        <v>7.8</v>
      </c>
      <c r="N663" s="2">
        <f t="shared" si="137"/>
        <v>1.0220349746277566</v>
      </c>
    </row>
    <row r="664" spans="1:14" x14ac:dyDescent="0.25">
      <c r="A664">
        <f t="shared" si="138"/>
        <v>36380</v>
      </c>
      <c r="B664">
        <f t="shared" si="128"/>
        <v>6620</v>
      </c>
      <c r="C664" s="1">
        <f t="shared" si="134"/>
        <v>1.8170214683145253E+19</v>
      </c>
      <c r="D664" s="1">
        <f t="shared" si="129"/>
        <v>389999999.99999321</v>
      </c>
      <c r="E664" s="1">
        <v>500000000</v>
      </c>
      <c r="F664" s="1">
        <f t="shared" si="135"/>
        <v>5552819076.3660345</v>
      </c>
      <c r="G664">
        <f t="shared" si="130"/>
        <v>0.29508749649793375</v>
      </c>
      <c r="H664">
        <f t="shared" si="131"/>
        <v>0.18469969553067431</v>
      </c>
      <c r="I664">
        <f t="shared" si="132"/>
        <v>0.11038780096725945</v>
      </c>
      <c r="J664" s="1">
        <f t="shared" si="139"/>
        <v>4.3311988795655066E+17</v>
      </c>
      <c r="K664" s="1">
        <f t="shared" si="133"/>
        <v>4.7811151986709424E+16</v>
      </c>
      <c r="L664" s="1">
        <f t="shared" si="136"/>
        <v>2.1655994397827156E+18</v>
      </c>
      <c r="M664">
        <v>7.8</v>
      </c>
      <c r="N664" s="2">
        <f t="shared" si="137"/>
        <v>1.022077560193452</v>
      </c>
    </row>
    <row r="665" spans="1:14" x14ac:dyDescent="0.25">
      <c r="A665">
        <f t="shared" si="138"/>
        <v>36370</v>
      </c>
      <c r="B665">
        <f t="shared" si="128"/>
        <v>6630</v>
      </c>
      <c r="C665" s="1">
        <f t="shared" si="134"/>
        <v>1.7746468141785891E+19</v>
      </c>
      <c r="D665" s="1">
        <f t="shared" si="129"/>
        <v>389999999.99999303</v>
      </c>
      <c r="E665" s="1">
        <v>500000000</v>
      </c>
      <c r="F665" s="1">
        <f t="shared" si="135"/>
        <v>5432647966.1456709</v>
      </c>
      <c r="G665">
        <f t="shared" si="130"/>
        <v>0.29524978853198902</v>
      </c>
      <c r="H665">
        <f t="shared" si="131"/>
        <v>0.18464892596070984</v>
      </c>
      <c r="I665">
        <f t="shared" si="132"/>
        <v>0.11060086257127918</v>
      </c>
      <c r="J665" s="1">
        <f t="shared" si="139"/>
        <v>4.237465413593623E+17</v>
      </c>
      <c r="K665" s="1">
        <f t="shared" si="133"/>
        <v>4.6866732985941704E+16</v>
      </c>
      <c r="L665" s="1">
        <f t="shared" si="136"/>
        <v>2.1187327067967739E+18</v>
      </c>
      <c r="M665">
        <v>7.8</v>
      </c>
      <c r="N665" s="2">
        <f t="shared" si="137"/>
        <v>1.0221201725142559</v>
      </c>
    </row>
    <row r="666" spans="1:14" x14ac:dyDescent="0.25">
      <c r="A666">
        <f t="shared" si="138"/>
        <v>36360</v>
      </c>
      <c r="B666">
        <f t="shared" si="128"/>
        <v>6640</v>
      </c>
      <c r="C666" s="1">
        <f t="shared" si="134"/>
        <v>1.7331909387992119E+19</v>
      </c>
      <c r="D666" s="1">
        <f t="shared" si="129"/>
        <v>389999999.99999285</v>
      </c>
      <c r="E666" s="1">
        <v>500000000</v>
      </c>
      <c r="F666" s="1">
        <f t="shared" si="135"/>
        <v>5314855817.8688765</v>
      </c>
      <c r="G666">
        <f t="shared" si="130"/>
        <v>0.29541221448877558</v>
      </c>
      <c r="H666">
        <f t="shared" si="131"/>
        <v>0.18459815639074545</v>
      </c>
      <c r="I666">
        <f t="shared" si="132"/>
        <v>0.11081405809803013</v>
      </c>
      <c r="J666" s="1">
        <f t="shared" si="139"/>
        <v>4.1455875379377235E+17</v>
      </c>
      <c r="K666" s="1">
        <f t="shared" si="133"/>
        <v>4.5938937827950056E+16</v>
      </c>
      <c r="L666" s="1">
        <f t="shared" si="136"/>
        <v>2.0727937689688238E+18</v>
      </c>
      <c r="M666">
        <v>7.8</v>
      </c>
      <c r="N666" s="2">
        <f t="shared" si="137"/>
        <v>1.022162811619606</v>
      </c>
    </row>
    <row r="667" spans="1:14" x14ac:dyDescent="0.25">
      <c r="A667">
        <f t="shared" si="138"/>
        <v>36350</v>
      </c>
      <c r="B667">
        <f t="shared" si="128"/>
        <v>6650</v>
      </c>
      <c r="C667" s="1">
        <f t="shared" si="134"/>
        <v>1.6926356137786644E+19</v>
      </c>
      <c r="D667" s="1">
        <f t="shared" si="129"/>
        <v>389999999.99999273</v>
      </c>
      <c r="E667" s="1">
        <v>500000000</v>
      </c>
      <c r="F667" s="1">
        <f t="shared" si="135"/>
        <v>5199400643.6599245</v>
      </c>
      <c r="G667">
        <f t="shared" si="130"/>
        <v>0.29557477451568409</v>
      </c>
      <c r="H667">
        <f t="shared" si="131"/>
        <v>0.18454738682078095</v>
      </c>
      <c r="I667">
        <f t="shared" si="132"/>
        <v>0.11102738769490314</v>
      </c>
      <c r="J667" s="1">
        <f t="shared" si="139"/>
        <v>4.0555325020547405E+17</v>
      </c>
      <c r="K667" s="1">
        <f t="shared" si="133"/>
        <v>4.5027517941491224E+16</v>
      </c>
      <c r="L667" s="1">
        <f t="shared" si="136"/>
        <v>2.0277662510273326E+18</v>
      </c>
      <c r="M667">
        <v>7.8</v>
      </c>
      <c r="N667" s="2">
        <f t="shared" si="137"/>
        <v>1.0222054775389806</v>
      </c>
    </row>
    <row r="668" spans="1:14" x14ac:dyDescent="0.25">
      <c r="A668">
        <f t="shared" si="138"/>
        <v>36340</v>
      </c>
      <c r="B668">
        <f t="shared" si="128"/>
        <v>6660</v>
      </c>
      <c r="C668" s="1">
        <f t="shared" si="134"/>
        <v>1.6529629333095272E+19</v>
      </c>
      <c r="D668" s="1">
        <f t="shared" si="129"/>
        <v>389999999.99999243</v>
      </c>
      <c r="E668" s="1">
        <v>500000000</v>
      </c>
      <c r="F668" s="1">
        <f t="shared" si="135"/>
        <v>5086241085.786828</v>
      </c>
      <c r="G668">
        <f t="shared" si="130"/>
        <v>0.29573746876030788</v>
      </c>
      <c r="H668">
        <f t="shared" si="131"/>
        <v>0.18449661725081648</v>
      </c>
      <c r="I668">
        <f t="shared" si="132"/>
        <v>0.1112408515094914</v>
      </c>
      <c r="J668" s="1">
        <f t="shared" si="139"/>
        <v>3.9672680469137254E+17</v>
      </c>
      <c r="K668" s="1">
        <f t="shared" si="133"/>
        <v>4.4132227570507968E+16</v>
      </c>
      <c r="L668" s="1">
        <f t="shared" si="136"/>
        <v>1.9836340234568246E+18</v>
      </c>
      <c r="M668">
        <v>7.8</v>
      </c>
      <c r="N668" s="2">
        <f t="shared" si="137"/>
        <v>1.0222481703018982</v>
      </c>
    </row>
    <row r="669" spans="1:14" x14ac:dyDescent="0.25">
      <c r="A669">
        <f t="shared" si="138"/>
        <v>36330</v>
      </c>
      <c r="B669">
        <f t="shared" si="128"/>
        <v>6670</v>
      </c>
      <c r="C669" s="1">
        <f t="shared" si="134"/>
        <v>1.614155309315591E+19</v>
      </c>
      <c r="D669" s="1">
        <f t="shared" si="129"/>
        <v>389999999.99999225</v>
      </c>
      <c r="E669" s="1">
        <v>500000000</v>
      </c>
      <c r="F669" s="1">
        <f t="shared" si="135"/>
        <v>4975336409.4790144</v>
      </c>
      <c r="G669">
        <f t="shared" si="130"/>
        <v>0.29590029737044338</v>
      </c>
      <c r="H669">
        <f t="shared" si="131"/>
        <v>0.18444584768085204</v>
      </c>
      <c r="I669">
        <f t="shared" si="132"/>
        <v>0.11145444968959134</v>
      </c>
      <c r="J669" s="1">
        <f t="shared" si="139"/>
        <v>3.8807623993936314E+17</v>
      </c>
      <c r="K669" s="1">
        <f t="shared" si="133"/>
        <v>4.3252823760047528E+16</v>
      </c>
      <c r="L669" s="1">
        <f t="shared" si="136"/>
        <v>1.940381199696777E+18</v>
      </c>
      <c r="M669">
        <v>7.8</v>
      </c>
      <c r="N669" s="2">
        <f t="shared" si="137"/>
        <v>1.0222908899379182</v>
      </c>
    </row>
    <row r="670" spans="1:14" x14ac:dyDescent="0.25">
      <c r="A670">
        <f t="shared" si="138"/>
        <v>36320</v>
      </c>
      <c r="B670">
        <f t="shared" si="128"/>
        <v>6680</v>
      </c>
      <c r="C670" s="1">
        <f t="shared" si="134"/>
        <v>1.576195466648492E+19</v>
      </c>
      <c r="D670" s="1">
        <f t="shared" si="129"/>
        <v>389999999.99999207</v>
      </c>
      <c r="E670" s="1">
        <v>500000000</v>
      </c>
      <c r="F670" s="1">
        <f t="shared" si="135"/>
        <v>4866646495.7819042</v>
      </c>
      <c r="G670">
        <f t="shared" si="130"/>
        <v>0.29606326049409065</v>
      </c>
      <c r="H670">
        <f t="shared" si="131"/>
        <v>0.18439507811088759</v>
      </c>
      <c r="I670">
        <f t="shared" si="132"/>
        <v>0.11166818238320306</v>
      </c>
      <c r="J670" s="1">
        <f t="shared" si="139"/>
        <v>3.7959842667098854E+17</v>
      </c>
      <c r="K670" s="1">
        <f t="shared" si="133"/>
        <v>4.238906634187288E+16</v>
      </c>
      <c r="L670" s="1">
        <f t="shared" si="136"/>
        <v>1.8979921333549041E+18</v>
      </c>
      <c r="M670">
        <v>7.8</v>
      </c>
      <c r="N670" s="2">
        <f t="shared" si="137"/>
        <v>1.0223336364766407</v>
      </c>
    </row>
    <row r="671" spans="1:14" x14ac:dyDescent="0.25">
      <c r="A671">
        <f t="shared" si="138"/>
        <v>36310</v>
      </c>
      <c r="B671">
        <f t="shared" si="128"/>
        <v>6690</v>
      </c>
      <c r="C671" s="1">
        <f t="shared" si="134"/>
        <v>1.5390664383397888E+19</v>
      </c>
      <c r="D671" s="1">
        <f t="shared" si="129"/>
        <v>389999999.99999195</v>
      </c>
      <c r="E671" s="1">
        <v>500000000</v>
      </c>
      <c r="F671" s="1">
        <f t="shared" si="135"/>
        <v>4760131834.4491434</v>
      </c>
      <c r="G671">
        <f t="shared" si="130"/>
        <v>0.29622635827945365</v>
      </c>
      <c r="H671">
        <f t="shared" si="131"/>
        <v>0.18434430854092315</v>
      </c>
      <c r="I671">
        <f t="shared" si="132"/>
        <v>0.1118820497385305</v>
      </c>
      <c r="J671" s="1">
        <f t="shared" si="139"/>
        <v>3.7129028308703315E+17</v>
      </c>
      <c r="K671" s="1">
        <f t="shared" si="133"/>
        <v>4.1540717919776512E+16</v>
      </c>
      <c r="L671" s="1">
        <f t="shared" si="136"/>
        <v>1.8564514154351276E+18</v>
      </c>
      <c r="M671">
        <v>7.8</v>
      </c>
      <c r="N671" s="2">
        <f t="shared" si="137"/>
        <v>1.0223764099477062</v>
      </c>
    </row>
    <row r="672" spans="1:14" x14ac:dyDescent="0.25">
      <c r="A672">
        <f t="shared" si="138"/>
        <v>36300</v>
      </c>
      <c r="B672">
        <f t="shared" si="128"/>
        <v>6700</v>
      </c>
      <c r="C672" s="1">
        <f t="shared" si="134"/>
        <v>1.5027515609081776E+19</v>
      </c>
      <c r="D672" s="1">
        <f t="shared" si="129"/>
        <v>389999999.99999177</v>
      </c>
      <c r="E672" s="1">
        <v>500000000</v>
      </c>
      <c r="F672" s="1">
        <f t="shared" si="135"/>
        <v>4655753516.87323</v>
      </c>
      <c r="G672">
        <f t="shared" si="130"/>
        <v>0.29638959087494027</v>
      </c>
      <c r="H672">
        <f t="shared" si="131"/>
        <v>0.18429353897095871</v>
      </c>
      <c r="I672">
        <f t="shared" si="132"/>
        <v>0.11209605190398156</v>
      </c>
      <c r="J672" s="1">
        <f t="shared" si="139"/>
        <v>3.6314877431611194E+17</v>
      </c>
      <c r="K672" s="1">
        <f t="shared" si="133"/>
        <v>4.0707543854606168E+16</v>
      </c>
      <c r="L672" s="1">
        <f t="shared" si="136"/>
        <v>1.8157438715805215E+18</v>
      </c>
      <c r="M672">
        <v>7.8</v>
      </c>
      <c r="N672" s="2">
        <f t="shared" si="137"/>
        <v>1.0224192103807963</v>
      </c>
    </row>
    <row r="673" spans="1:14" x14ac:dyDescent="0.25">
      <c r="A673">
        <f t="shared" si="138"/>
        <v>36290</v>
      </c>
      <c r="B673">
        <f t="shared" si="128"/>
        <v>6710</v>
      </c>
      <c r="C673" s="1">
        <f t="shared" si="134"/>
        <v>1.4672344697215468E+19</v>
      </c>
      <c r="D673" s="1">
        <f t="shared" si="129"/>
        <v>389999999.9999916</v>
      </c>
      <c r="E673" s="1">
        <v>500000000</v>
      </c>
      <c r="F673" s="1">
        <f t="shared" si="135"/>
        <v>4553473229.0552502</v>
      </c>
      <c r="G673">
        <f t="shared" si="130"/>
        <v>0.29655295842916296</v>
      </c>
      <c r="H673">
        <f t="shared" si="131"/>
        <v>0.18424276940099424</v>
      </c>
      <c r="I673">
        <f t="shared" si="132"/>
        <v>0.11231018902816872</v>
      </c>
      <c r="J673" s="1">
        <f t="shared" si="139"/>
        <v>3.5517091186630957E+17</v>
      </c>
      <c r="K673" s="1">
        <f t="shared" si="133"/>
        <v>3.988931224901228E+16</v>
      </c>
      <c r="L673" s="1">
        <f t="shared" si="136"/>
        <v>1.7758545593315092E+18</v>
      </c>
      <c r="M673">
        <v>7.8</v>
      </c>
      <c r="N673" s="2">
        <f t="shared" si="137"/>
        <v>1.0224620378056337</v>
      </c>
    </row>
    <row r="674" spans="1:14" x14ac:dyDescent="0.25">
      <c r="A674">
        <f t="shared" si="138"/>
        <v>36280</v>
      </c>
      <c r="B674">
        <f t="shared" si="128"/>
        <v>6720</v>
      </c>
      <c r="C674" s="1">
        <f t="shared" si="134"/>
        <v>1.4324990944135543E+19</v>
      </c>
      <c r="D674" s="1">
        <f t="shared" si="129"/>
        <v>389999999.99999142</v>
      </c>
      <c r="E674" s="1">
        <v>500000000</v>
      </c>
      <c r="F674" s="1">
        <f t="shared" si="135"/>
        <v>4453253244.6144142</v>
      </c>
      <c r="G674">
        <f t="shared" si="130"/>
        <v>0.29671646109093908</v>
      </c>
      <c r="H674">
        <f t="shared" si="131"/>
        <v>0.1841919998310298</v>
      </c>
      <c r="I674">
        <f t="shared" si="132"/>
        <v>0.11252446125990928</v>
      </c>
      <c r="J674" s="1">
        <f t="shared" si="139"/>
        <v>3.4735375307992429E+17</v>
      </c>
      <c r="K674" s="1">
        <f t="shared" si="133"/>
        <v>3.9085793931926032E+16</v>
      </c>
      <c r="L674" s="1">
        <f t="shared" si="136"/>
        <v>1.7367687653995832E+18</v>
      </c>
      <c r="M674">
        <v>7.8</v>
      </c>
      <c r="N674" s="2">
        <f t="shared" si="137"/>
        <v>1.0225048922519819</v>
      </c>
    </row>
    <row r="675" spans="1:14" x14ac:dyDescent="0.25">
      <c r="A675">
        <f t="shared" si="138"/>
        <v>36270</v>
      </c>
      <c r="B675">
        <f t="shared" si="128"/>
        <v>6730</v>
      </c>
      <c r="C675" s="1">
        <f t="shared" si="134"/>
        <v>1.3985296543544175E+19</v>
      </c>
      <c r="D675" s="1">
        <f t="shared" si="129"/>
        <v>389999999.99999124</v>
      </c>
      <c r="E675" s="1">
        <v>500000000</v>
      </c>
      <c r="F675" s="1">
        <f t="shared" si="135"/>
        <v>4355056417.8380613</v>
      </c>
      <c r="G675">
        <f t="shared" si="130"/>
        <v>0.29688009900929135</v>
      </c>
      <c r="H675">
        <f t="shared" si="131"/>
        <v>0.18414123026106533</v>
      </c>
      <c r="I675">
        <f t="shared" si="132"/>
        <v>0.11273886874822603</v>
      </c>
      <c r="J675" s="1">
        <f t="shared" si="139"/>
        <v>3.3969440059136883E+17</v>
      </c>
      <c r="K675" s="1">
        <f t="shared" si="133"/>
        <v>3.8296762442777648E+16</v>
      </c>
      <c r="L675" s="1">
        <f t="shared" si="136"/>
        <v>1.6984720029568056E+18</v>
      </c>
      <c r="M675">
        <v>7.8</v>
      </c>
      <c r="N675" s="2">
        <f t="shared" si="137"/>
        <v>1.0225477737496451</v>
      </c>
    </row>
    <row r="676" spans="1:14" x14ac:dyDescent="0.25">
      <c r="A676">
        <f t="shared" si="138"/>
        <v>36260</v>
      </c>
      <c r="B676">
        <f t="shared" si="128"/>
        <v>6740</v>
      </c>
      <c r="C676" s="1">
        <f t="shared" si="134"/>
        <v>1.3653106541755898E+19</v>
      </c>
      <c r="D676" s="1">
        <f t="shared" si="129"/>
        <v>389999999.99999106</v>
      </c>
      <c r="E676" s="1">
        <v>500000000</v>
      </c>
      <c r="F676" s="1">
        <f t="shared" si="135"/>
        <v>4258846176.7727709</v>
      </c>
      <c r="G676">
        <f t="shared" si="130"/>
        <v>0.29704387233344764</v>
      </c>
      <c r="H676">
        <f t="shared" si="131"/>
        <v>0.18409046069110091</v>
      </c>
      <c r="I676">
        <f t="shared" si="132"/>
        <v>0.11295341164234673</v>
      </c>
      <c r="J676" s="1">
        <f t="shared" si="139"/>
        <v>3.3219000178827603E+17</v>
      </c>
      <c r="K676" s="1">
        <f t="shared" si="133"/>
        <v>3.752199401546304E+16</v>
      </c>
      <c r="L676" s="1">
        <f t="shared" si="136"/>
        <v>1.6609500089413425E+18</v>
      </c>
      <c r="M676">
        <v>7.8</v>
      </c>
      <c r="N676" s="2">
        <f t="shared" si="137"/>
        <v>1.0225906823284694</v>
      </c>
    </row>
    <row r="677" spans="1:14" x14ac:dyDescent="0.25">
      <c r="A677">
        <f t="shared" si="138"/>
        <v>36250</v>
      </c>
      <c r="B677">
        <f t="shared" si="128"/>
        <v>6750</v>
      </c>
      <c r="C677" s="1">
        <f t="shared" si="134"/>
        <v>1.3328268793480036E+19</v>
      </c>
      <c r="D677" s="1">
        <f t="shared" si="129"/>
        <v>389999999.99999082</v>
      </c>
      <c r="E677" s="1">
        <v>500000000</v>
      </c>
      <c r="F677" s="1">
        <f t="shared" si="135"/>
        <v>4164586516.3572083</v>
      </c>
      <c r="G677">
        <f t="shared" si="130"/>
        <v>0.29720778121284186</v>
      </c>
      <c r="H677">
        <f t="shared" si="131"/>
        <v>0.18403969112113647</v>
      </c>
      <c r="I677">
        <f t="shared" si="132"/>
        <v>0.11316809009170539</v>
      </c>
      <c r="J677" s="1">
        <f t="shared" si="139"/>
        <v>3.2483774827586227E+17</v>
      </c>
      <c r="K677" s="1">
        <f t="shared" si="133"/>
        <v>3.6761267562069496E+16</v>
      </c>
      <c r="L677" s="1">
        <f t="shared" si="136"/>
        <v>1.624188741379273E+18</v>
      </c>
      <c r="M677">
        <v>7.8</v>
      </c>
      <c r="N677" s="2">
        <f t="shared" si="137"/>
        <v>1.0226336180183411</v>
      </c>
    </row>
    <row r="678" spans="1:14" x14ac:dyDescent="0.25">
      <c r="A678">
        <f t="shared" si="138"/>
        <v>36240</v>
      </c>
      <c r="B678">
        <f t="shared" si="128"/>
        <v>6760</v>
      </c>
      <c r="C678" s="1">
        <f t="shared" si="134"/>
        <v>1.3010633918135448E+19</v>
      </c>
      <c r="D678" s="1">
        <f t="shared" si="129"/>
        <v>389999999.99999058</v>
      </c>
      <c r="E678" s="1">
        <v>500000000</v>
      </c>
      <c r="F678" s="1">
        <f t="shared" si="135"/>
        <v>4072241991.5972919</v>
      </c>
      <c r="G678">
        <f t="shared" si="130"/>
        <v>0.29737182579711413</v>
      </c>
      <c r="H678">
        <f t="shared" si="131"/>
        <v>0.18398892155117197</v>
      </c>
      <c r="I678">
        <f t="shared" si="132"/>
        <v>0.11338290424594216</v>
      </c>
      <c r="J678" s="1">
        <f t="shared" si="139"/>
        <v>3.1763487534458874E+17</v>
      </c>
      <c r="K678" s="1">
        <f t="shared" si="133"/>
        <v>3.601436465636728E+16</v>
      </c>
      <c r="L678" s="1">
        <f t="shared" si="136"/>
        <v>1.5881743767229056E+18</v>
      </c>
      <c r="M678">
        <v>7.8</v>
      </c>
      <c r="N678" s="2">
        <f t="shared" si="137"/>
        <v>1.0226765808491884</v>
      </c>
    </row>
    <row r="679" spans="1:14" x14ac:dyDescent="0.25">
      <c r="A679">
        <f t="shared" si="138"/>
        <v>36230</v>
      </c>
      <c r="B679">
        <f t="shared" si="128"/>
        <v>6770</v>
      </c>
      <c r="C679" s="1">
        <f t="shared" si="134"/>
        <v>1.2700055256694274E+19</v>
      </c>
      <c r="D679" s="1">
        <f t="shared" si="129"/>
        <v>389999999.99999034</v>
      </c>
      <c r="E679" s="1">
        <v>500000000</v>
      </c>
      <c r="F679" s="1">
        <f t="shared" si="135"/>
        <v>3981777710.7842731</v>
      </c>
      <c r="G679">
        <f t="shared" si="130"/>
        <v>0.29753600623611121</v>
      </c>
      <c r="H679">
        <f t="shared" si="131"/>
        <v>0.18393815198120753</v>
      </c>
      <c r="I679">
        <f t="shared" si="132"/>
        <v>0.11359785425490368</v>
      </c>
      <c r="J679" s="1">
        <f t="shared" si="139"/>
        <v>3.1057866144117325E+17</v>
      </c>
      <c r="K679" s="1">
        <f t="shared" si="133"/>
        <v>3.5281069517077472E+16</v>
      </c>
      <c r="L679" s="1">
        <f t="shared" si="136"/>
        <v>1.5528933072058281E+18</v>
      </c>
      <c r="M679">
        <v>7.8</v>
      </c>
      <c r="N679" s="2">
        <f t="shared" si="137"/>
        <v>1.0227195708509806</v>
      </c>
    </row>
    <row r="680" spans="1:14" x14ac:dyDescent="0.25">
      <c r="A680">
        <f t="shared" si="138"/>
        <v>36220</v>
      </c>
      <c r="B680">
        <f t="shared" ref="B680:B743" si="140">43000-A680</f>
        <v>6780</v>
      </c>
      <c r="C680" s="1">
        <f t="shared" si="134"/>
        <v>1.2396388829051286E+19</v>
      </c>
      <c r="D680" s="1">
        <f t="shared" ref="D680:D743" si="141">L680/F680</f>
        <v>389999999.99999017</v>
      </c>
      <c r="E680" s="1">
        <v>500000000</v>
      </c>
      <c r="F680" s="1">
        <f t="shared" si="135"/>
        <v>3893159328.7562633</v>
      </c>
      <c r="G680">
        <f t="shared" ref="G680:G743" si="142">9.84*POWER(6300/A680,2)</f>
        <v>0.2977003226798865</v>
      </c>
      <c r="H680">
        <f t="shared" ref="H680:H743" si="143">4*PI()*PI()*A680*1000/24/25/3600/3600</f>
        <v>0.18388738241124306</v>
      </c>
      <c r="I680">
        <f t="shared" ref="I680:I743" si="144">G680-H680</f>
        <v>0.11381294026864344</v>
      </c>
      <c r="J680" s="1">
        <f t="shared" si="139"/>
        <v>3.0366642764298848E+17</v>
      </c>
      <c r="K680" s="1">
        <f t="shared" ref="K680:K743" si="145">J680*I680</f>
        <v>3.4561168990923784E+16</v>
      </c>
      <c r="L680" s="1">
        <f t="shared" si="136"/>
        <v>1.5183321382149043E+18</v>
      </c>
      <c r="M680">
        <v>7.8</v>
      </c>
      <c r="N680" s="2">
        <f t="shared" si="137"/>
        <v>1.0227625880537288</v>
      </c>
    </row>
    <row r="681" spans="1:14" x14ac:dyDescent="0.25">
      <c r="A681">
        <f t="shared" si="138"/>
        <v>36210</v>
      </c>
      <c r="B681">
        <f t="shared" si="140"/>
        <v>6790</v>
      </c>
      <c r="C681" s="1">
        <f t="shared" si="134"/>
        <v>1.2099493291915393E+19</v>
      </c>
      <c r="D681" s="1">
        <f t="shared" si="141"/>
        <v>389999999.99998993</v>
      </c>
      <c r="E681" s="1">
        <v>500000000</v>
      </c>
      <c r="F681" s="1">
        <f t="shared" si="135"/>
        <v>3806353040.2037578</v>
      </c>
      <c r="G681">
        <f t="shared" si="142"/>
        <v>0.29786477527870087</v>
      </c>
      <c r="H681">
        <f t="shared" si="143"/>
        <v>0.18383661284127861</v>
      </c>
      <c r="I681">
        <f t="shared" si="144"/>
        <v>0.11402816243742225</v>
      </c>
      <c r="J681" s="1">
        <f t="shared" si="139"/>
        <v>2.9689553713589312E+17</v>
      </c>
      <c r="K681" s="1">
        <f t="shared" si="145"/>
        <v>3.3854452535477352E+16</v>
      </c>
      <c r="L681" s="1">
        <f t="shared" si="136"/>
        <v>1.4844776856794271E+18</v>
      </c>
      <c r="M681">
        <v>7.8</v>
      </c>
      <c r="N681" s="2">
        <f t="shared" si="137"/>
        <v>1.0228056324874844</v>
      </c>
    </row>
    <row r="682" spans="1:14" x14ac:dyDescent="0.25">
      <c r="A682">
        <f t="shared" si="138"/>
        <v>36200</v>
      </c>
      <c r="B682">
        <f t="shared" si="140"/>
        <v>6800</v>
      </c>
      <c r="C682" s="1">
        <f t="shared" si="134"/>
        <v>1.180922989721986E+19</v>
      </c>
      <c r="D682" s="1">
        <f t="shared" si="141"/>
        <v>389999999.99998969</v>
      </c>
      <c r="E682" s="1">
        <v>500000000</v>
      </c>
      <c r="F682" s="1">
        <f t="shared" si="135"/>
        <v>3721325573.0196486</v>
      </c>
      <c r="G682">
        <f t="shared" si="142"/>
        <v>0.2980293641830225</v>
      </c>
      <c r="H682">
        <f t="shared" si="143"/>
        <v>0.18378584327131417</v>
      </c>
      <c r="I682">
        <f t="shared" si="144"/>
        <v>0.11424352091170834</v>
      </c>
      <c r="J682" s="1">
        <f t="shared" si="139"/>
        <v>2.9026339469553254E+17</v>
      </c>
      <c r="K682" s="1">
        <f t="shared" si="145"/>
        <v>3.3160712201802524E+16</v>
      </c>
      <c r="L682" s="1">
        <f t="shared" si="136"/>
        <v>1.4513169734776246E+18</v>
      </c>
      <c r="M682">
        <v>7.8</v>
      </c>
      <c r="N682" s="2">
        <f t="shared" si="137"/>
        <v>1.0228487041823418</v>
      </c>
    </row>
    <row r="683" spans="1:14" x14ac:dyDescent="0.25">
      <c r="A683">
        <f t="shared" si="138"/>
        <v>36190</v>
      </c>
      <c r="B683">
        <f t="shared" si="140"/>
        <v>6810</v>
      </c>
      <c r="C683" s="1">
        <f t="shared" si="134"/>
        <v>1.1525462451047711E+19</v>
      </c>
      <c r="D683" s="1">
        <f t="shared" si="141"/>
        <v>389999999.99998939</v>
      </c>
      <c r="E683" s="1">
        <v>500000000</v>
      </c>
      <c r="F683" s="1">
        <f t="shared" si="135"/>
        <v>3638044181.694232</v>
      </c>
      <c r="G683">
        <f t="shared" si="142"/>
        <v>0.29819408954352777</v>
      </c>
      <c r="H683">
        <f t="shared" si="143"/>
        <v>0.18373507370134973</v>
      </c>
      <c r="I683">
        <f t="shared" si="144"/>
        <v>0.11445901584217805</v>
      </c>
      <c r="J683" s="1">
        <f t="shared" si="139"/>
        <v>2.8376744617215005E+17</v>
      </c>
      <c r="K683" s="1">
        <f t="shared" si="145"/>
        <v>3.2479742616912528E+16</v>
      </c>
      <c r="L683" s="1">
        <f t="shared" si="136"/>
        <v>1.4188372308607119E+18</v>
      </c>
      <c r="M683">
        <v>7.8</v>
      </c>
      <c r="N683" s="2">
        <f t="shared" si="137"/>
        <v>1.0228918031684355</v>
      </c>
    </row>
    <row r="684" spans="1:14" x14ac:dyDescent="0.25">
      <c r="A684">
        <f t="shared" si="138"/>
        <v>36180</v>
      </c>
      <c r="B684">
        <f t="shared" si="140"/>
        <v>6820</v>
      </c>
      <c r="C684" s="1">
        <f t="shared" si="134"/>
        <v>1.1248057273068769E+19</v>
      </c>
      <c r="D684" s="1">
        <f t="shared" si="141"/>
        <v>389999999.99998915</v>
      </c>
      <c r="E684" s="1">
        <v>500000000</v>
      </c>
      <c r="F684" s="1">
        <f t="shared" si="135"/>
        <v>3556476640.755662</v>
      </c>
      <c r="G684">
        <f t="shared" si="142"/>
        <v>0.29835895151110126</v>
      </c>
      <c r="H684">
        <f t="shared" si="143"/>
        <v>0.18368430413138526</v>
      </c>
      <c r="I684">
        <f t="shared" si="144"/>
        <v>0.114674647379716</v>
      </c>
      <c r="J684" s="1">
        <f t="shared" si="139"/>
        <v>2.774051779789416E+17</v>
      </c>
      <c r="K684" s="1">
        <f t="shared" si="145"/>
        <v>3.1811340966042484E+16</v>
      </c>
      <c r="L684" s="1">
        <f t="shared" si="136"/>
        <v>1.3870258898946696E+18</v>
      </c>
      <c r="M684">
        <v>7.8</v>
      </c>
      <c r="N684" s="2">
        <f t="shared" si="137"/>
        <v>1.0229349294759431</v>
      </c>
    </row>
    <row r="685" spans="1:14" x14ac:dyDescent="0.25">
      <c r="A685">
        <f t="shared" si="138"/>
        <v>36170</v>
      </c>
      <c r="B685">
        <f t="shared" si="140"/>
        <v>6830</v>
      </c>
      <c r="C685" s="1">
        <f t="shared" si="134"/>
        <v>1.0976883156484778E+19</v>
      </c>
      <c r="D685" s="1">
        <f t="shared" si="141"/>
        <v>389999999.99998885</v>
      </c>
      <c r="E685" s="1">
        <v>500000000</v>
      </c>
      <c r="F685" s="1">
        <f t="shared" si="135"/>
        <v>3476591238.2563076</v>
      </c>
      <c r="G685">
        <f t="shared" si="142"/>
        <v>0.29852395023683587</v>
      </c>
      <c r="H685">
        <f t="shared" si="143"/>
        <v>0.18363353456142081</v>
      </c>
      <c r="I685">
        <f t="shared" si="144"/>
        <v>0.11489041567541505</v>
      </c>
      <c r="J685" s="1">
        <f t="shared" si="139"/>
        <v>2.71174116583992E+17</v>
      </c>
      <c r="K685" s="1">
        <f t="shared" si="145"/>
        <v>3.1155306974748304E+16</v>
      </c>
      <c r="L685" s="1">
        <f t="shared" si="136"/>
        <v>1.3558705829199212E+18</v>
      </c>
      <c r="M685">
        <v>7.8</v>
      </c>
      <c r="N685" s="2">
        <f t="shared" si="137"/>
        <v>1.022978083135083</v>
      </c>
    </row>
    <row r="686" spans="1:14" x14ac:dyDescent="0.25">
      <c r="A686">
        <f t="shared" si="138"/>
        <v>36160</v>
      </c>
      <c r="B686">
        <f t="shared" si="140"/>
        <v>6840</v>
      </c>
      <c r="C686" s="1">
        <f t="shared" si="134"/>
        <v>1.0711811328478953E+19</v>
      </c>
      <c r="D686" s="1">
        <f t="shared" si="141"/>
        <v>389999999.99998862</v>
      </c>
      <c r="E686" s="1">
        <v>500000000</v>
      </c>
      <c r="F686" s="1">
        <f t="shared" si="135"/>
        <v>3398356769.3054366</v>
      </c>
      <c r="G686">
        <f t="shared" si="142"/>
        <v>0.29868908587203385</v>
      </c>
      <c r="H686">
        <f t="shared" si="143"/>
        <v>0.18358276499145632</v>
      </c>
      <c r="I686">
        <f t="shared" si="144"/>
        <v>0.11510632088057754</v>
      </c>
      <c r="J686" s="1">
        <f t="shared" si="139"/>
        <v>2.6507182800582406E+17</v>
      </c>
      <c r="K686" s="1">
        <f t="shared" si="145"/>
        <v>3.0511442890839644E+16</v>
      </c>
      <c r="L686" s="1">
        <f t="shared" si="136"/>
        <v>1.3253591400290816E+18</v>
      </c>
      <c r="M686">
        <v>7.8</v>
      </c>
      <c r="N686" s="2">
        <f t="shared" si="137"/>
        <v>1.0230212641761156</v>
      </c>
    </row>
    <row r="687" spans="1:14" x14ac:dyDescent="0.25">
      <c r="A687">
        <f t="shared" si="138"/>
        <v>36150</v>
      </c>
      <c r="B687">
        <f t="shared" si="140"/>
        <v>6850</v>
      </c>
      <c r="C687" s="1">
        <f t="shared" si="134"/>
        <v>1.045271541116636E+19</v>
      </c>
      <c r="D687" s="1">
        <f t="shared" si="141"/>
        <v>389999999.99998838</v>
      </c>
      <c r="E687" s="1">
        <v>500000000</v>
      </c>
      <c r="F687" s="1">
        <f t="shared" si="135"/>
        <v>3321742529.6486311</v>
      </c>
      <c r="G687">
        <f t="shared" si="142"/>
        <v>0.29885435856820647</v>
      </c>
      <c r="H687">
        <f t="shared" si="143"/>
        <v>0.18353199542149193</v>
      </c>
      <c r="I687">
        <f t="shared" si="144"/>
        <v>0.11532236314671454</v>
      </c>
      <c r="J687" s="1">
        <f t="shared" si="139"/>
        <v>2.5909591731259322E+17</v>
      </c>
      <c r="K687" s="1">
        <f t="shared" si="145"/>
        <v>2.9879553466153996E+16</v>
      </c>
      <c r="L687" s="1">
        <f t="shared" si="136"/>
        <v>1.2954795865629276E+18</v>
      </c>
      <c r="M687">
        <v>7.8</v>
      </c>
      <c r="N687" s="2">
        <f t="shared" si="137"/>
        <v>1.023064472629343</v>
      </c>
    </row>
    <row r="688" spans="1:14" x14ac:dyDescent="0.25">
      <c r="A688">
        <f t="shared" si="138"/>
        <v>36140</v>
      </c>
      <c r="B688">
        <f t="shared" si="140"/>
        <v>6860</v>
      </c>
      <c r="C688" s="1">
        <f t="shared" si="134"/>
        <v>1.0199471383041403E+19</v>
      </c>
      <c r="D688" s="1">
        <f t="shared" si="141"/>
        <v>389999999.9999882</v>
      </c>
      <c r="E688" s="1">
        <v>500000000</v>
      </c>
      <c r="F688" s="1">
        <f t="shared" si="135"/>
        <v>3246718309.2943215</v>
      </c>
      <c r="G688">
        <f t="shared" si="142"/>
        <v>0.29901976847707484</v>
      </c>
      <c r="H688">
        <f t="shared" si="143"/>
        <v>0.18348122585152749</v>
      </c>
      <c r="I688">
        <f t="shared" si="144"/>
        <v>0.11553854262554736</v>
      </c>
      <c r="J688" s="1">
        <f t="shared" si="139"/>
        <v>2.5324402812495706E+17</v>
      </c>
      <c r="K688" s="1">
        <f t="shared" si="145"/>
        <v>2.9259445938180664E+16</v>
      </c>
      <c r="L688" s="1">
        <f t="shared" si="136"/>
        <v>1.266220140624747E+18</v>
      </c>
      <c r="M688">
        <v>7.8</v>
      </c>
      <c r="N688" s="2">
        <f t="shared" si="137"/>
        <v>1.0231077085251095</v>
      </c>
    </row>
    <row r="689" spans="1:14" x14ac:dyDescent="0.25">
      <c r="A689">
        <f t="shared" si="138"/>
        <v>36130</v>
      </c>
      <c r="B689">
        <f t="shared" si="140"/>
        <v>6870</v>
      </c>
      <c r="C689" s="1">
        <f t="shared" si="134"/>
        <v>9.9519575409187533E+18</v>
      </c>
      <c r="D689" s="1">
        <f t="shared" si="141"/>
        <v>389999999.9999879</v>
      </c>
      <c r="E689" s="1">
        <v>500000000</v>
      </c>
      <c r="F689" s="1">
        <f t="shared" si="135"/>
        <v>3173254386.1878057</v>
      </c>
      <c r="G689">
        <f t="shared" si="142"/>
        <v>0.29918531575056984</v>
      </c>
      <c r="H689">
        <f t="shared" si="143"/>
        <v>0.18343045628156301</v>
      </c>
      <c r="I689">
        <f t="shared" si="144"/>
        <v>0.11575485946900682</v>
      </c>
      <c r="J689" s="1">
        <f t="shared" si="139"/>
        <v>2.475138421226488E+17</v>
      </c>
      <c r="K689" s="1">
        <f t="shared" si="145"/>
        <v>2.8650930011541152E+16</v>
      </c>
      <c r="L689" s="1">
        <f t="shared" si="136"/>
        <v>1.2375692106132058E+18</v>
      </c>
      <c r="M689">
        <v>7.8</v>
      </c>
      <c r="N689" s="2">
        <f t="shared" si="137"/>
        <v>1.0231509718938014</v>
      </c>
    </row>
    <row r="690" spans="1:14" x14ac:dyDescent="0.25">
      <c r="A690">
        <f t="shared" si="138"/>
        <v>36120</v>
      </c>
      <c r="B690">
        <f t="shared" si="140"/>
        <v>6880</v>
      </c>
      <c r="C690" s="1">
        <f t="shared" si="134"/>
        <v>9.7100544623639716E+18</v>
      </c>
      <c r="D690" s="1">
        <f t="shared" si="141"/>
        <v>389999999.99998748</v>
      </c>
      <c r="E690" s="1">
        <v>500000000</v>
      </c>
      <c r="F690" s="1">
        <f t="shared" si="135"/>
        <v>3101321519.9331021</v>
      </c>
      <c r="G690">
        <f t="shared" si="142"/>
        <v>0.29935100054083291</v>
      </c>
      <c r="H690">
        <f t="shared" si="143"/>
        <v>0.18337968671159857</v>
      </c>
      <c r="I690">
        <f t="shared" si="144"/>
        <v>0.11597131382923434</v>
      </c>
      <c r="J690" s="1">
        <f t="shared" si="139"/>
        <v>2.4190307855478195E+17</v>
      </c>
      <c r="K690" s="1">
        <f t="shared" si="145"/>
        <v>2.8053817839334544E+16</v>
      </c>
      <c r="L690" s="1">
        <f t="shared" si="136"/>
        <v>1.2095153927738711E+18</v>
      </c>
      <c r="M690">
        <v>7.8</v>
      </c>
      <c r="N690" s="2">
        <f t="shared" si="137"/>
        <v>1.0231942627658468</v>
      </c>
    </row>
    <row r="691" spans="1:14" x14ac:dyDescent="0.25">
      <c r="A691">
        <f t="shared" si="138"/>
        <v>36110</v>
      </c>
      <c r="B691">
        <f t="shared" si="140"/>
        <v>6890</v>
      </c>
      <c r="C691" s="1">
        <f t="shared" si="134"/>
        <v>9.4736449686100603E+18</v>
      </c>
      <c r="D691" s="1">
        <f t="shared" si="141"/>
        <v>389999999.99998724</v>
      </c>
      <c r="E691" s="1">
        <v>500000000</v>
      </c>
      <c r="F691" s="1">
        <f t="shared" si="135"/>
        <v>3030890945.5629621</v>
      </c>
      <c r="G691">
        <f t="shared" si="142"/>
        <v>0.29951682300021604</v>
      </c>
      <c r="H691">
        <f t="shared" si="143"/>
        <v>0.18332891714163407</v>
      </c>
      <c r="I691">
        <f t="shared" si="144"/>
        <v>0.11618790585858196</v>
      </c>
      <c r="J691" s="1">
        <f t="shared" si="139"/>
        <v>2.3640949375391104E+17</v>
      </c>
      <c r="K691" s="1">
        <f t="shared" si="145"/>
        <v>2.7467924004354436E+16</v>
      </c>
      <c r="L691" s="1">
        <f t="shared" si="136"/>
        <v>1.1820474687695165E+18</v>
      </c>
      <c r="M691">
        <v>7.8</v>
      </c>
      <c r="N691" s="2">
        <f t="shared" si="137"/>
        <v>1.0232375811717165</v>
      </c>
    </row>
    <row r="692" spans="1:14" x14ac:dyDescent="0.25">
      <c r="A692">
        <f t="shared" si="138"/>
        <v>36100</v>
      </c>
      <c r="B692">
        <f t="shared" si="140"/>
        <v>6900</v>
      </c>
      <c r="C692" s="1">
        <f t="shared" si="134"/>
        <v>9.2426140879561871E+18</v>
      </c>
      <c r="D692" s="1">
        <f t="shared" si="141"/>
        <v>389999999.99998701</v>
      </c>
      <c r="E692" s="1">
        <v>500000000</v>
      </c>
      <c r="F692" s="1">
        <f t="shared" si="135"/>
        <v>2961934367.3573589</v>
      </c>
      <c r="G692">
        <f t="shared" si="142"/>
        <v>0.29968278328128239</v>
      </c>
      <c r="H692">
        <f t="shared" si="143"/>
        <v>0.18327814757166969</v>
      </c>
      <c r="I692">
        <f t="shared" si="144"/>
        <v>0.11640463570961271</v>
      </c>
      <c r="J692" s="1">
        <f t="shared" si="139"/>
        <v>2.3103088065387398E+17</v>
      </c>
      <c r="K692" s="1">
        <f t="shared" si="145"/>
        <v>2.6893065500185212E+16</v>
      </c>
      <c r="L692" s="1">
        <f t="shared" si="136"/>
        <v>1.1551544032693315E+18</v>
      </c>
      <c r="M692">
        <v>7.8</v>
      </c>
      <c r="N692" s="2">
        <f t="shared" si="137"/>
        <v>1.0232809271419225</v>
      </c>
    </row>
    <row r="693" spans="1:14" x14ac:dyDescent="0.25">
      <c r="A693">
        <f t="shared" si="138"/>
        <v>36090</v>
      </c>
      <c r="B693">
        <f t="shared" si="140"/>
        <v>6910</v>
      </c>
      <c r="C693" s="1">
        <f t="shared" si="134"/>
        <v>9.0168490196447508E+18</v>
      </c>
      <c r="D693" s="1">
        <f t="shared" si="141"/>
        <v>389999999.99998671</v>
      </c>
      <c r="E693" s="1">
        <v>500000000</v>
      </c>
      <c r="F693" s="1">
        <f t="shared" si="135"/>
        <v>2894423952.7107315</v>
      </c>
      <c r="G693">
        <f t="shared" si="142"/>
        <v>0.29984888153680639</v>
      </c>
      <c r="H693">
        <f t="shared" si="143"/>
        <v>0.18322737800170519</v>
      </c>
      <c r="I693">
        <f t="shared" si="144"/>
        <v>0.1166215035351012</v>
      </c>
      <c r="J693" s="1">
        <f t="shared" si="139"/>
        <v>2.2576506831143706E+17</v>
      </c>
      <c r="K693" s="1">
        <f t="shared" si="145"/>
        <v>2.632906171218462E+16</v>
      </c>
      <c r="L693" s="1">
        <f t="shared" si="136"/>
        <v>1.1288253415571469E+18</v>
      </c>
      <c r="M693">
        <v>7.8</v>
      </c>
      <c r="N693" s="2">
        <f t="shared" si="137"/>
        <v>1.0233243007070203</v>
      </c>
    </row>
    <row r="694" spans="1:14" x14ac:dyDescent="0.25">
      <c r="A694">
        <f t="shared" si="138"/>
        <v>36080</v>
      </c>
      <c r="B694">
        <f t="shared" si="140"/>
        <v>6920</v>
      </c>
      <c r="C694" s="1">
        <f t="shared" si="134"/>
        <v>8.7962390982129859E+18</v>
      </c>
      <c r="D694" s="1">
        <f t="shared" si="141"/>
        <v>389999999.99998635</v>
      </c>
      <c r="E694" s="1">
        <v>500000000</v>
      </c>
      <c r="F694" s="1">
        <f t="shared" si="135"/>
        <v>2828332326.0482712</v>
      </c>
      <c r="G694">
        <f t="shared" si="142"/>
        <v>0.30001511791977425</v>
      </c>
      <c r="H694">
        <f t="shared" si="143"/>
        <v>0.18317660843174075</v>
      </c>
      <c r="I694">
        <f t="shared" si="144"/>
        <v>0.11683850948803351</v>
      </c>
      <c r="J694" s="1">
        <f t="shared" si="139"/>
        <v>2.2060992143176512E+17</v>
      </c>
      <c r="K694" s="1">
        <f t="shared" si="145"/>
        <v>2.5775734398359616E+16</v>
      </c>
      <c r="L694" s="1">
        <f t="shared" si="136"/>
        <v>1.1030496071587872E+18</v>
      </c>
      <c r="M694">
        <v>7.8</v>
      </c>
      <c r="N694" s="2">
        <f t="shared" si="137"/>
        <v>1.0233677018976066</v>
      </c>
    </row>
    <row r="695" spans="1:14" x14ac:dyDescent="0.25">
      <c r="A695">
        <f t="shared" si="138"/>
        <v>36070</v>
      </c>
      <c r="B695">
        <f t="shared" si="140"/>
        <v>6930</v>
      </c>
      <c r="C695" s="1">
        <f t="shared" si="134"/>
        <v>8.5806757583152497E+18</v>
      </c>
      <c r="D695" s="1">
        <f t="shared" si="141"/>
        <v>389999999.99998605</v>
      </c>
      <c r="E695" s="1">
        <v>500000000</v>
      </c>
      <c r="F695" s="1">
        <f t="shared" si="135"/>
        <v>2763632562.7914948</v>
      </c>
      <c r="G695">
        <f t="shared" si="142"/>
        <v>0.30018149258338428</v>
      </c>
      <c r="H695">
        <f t="shared" si="143"/>
        <v>0.1831258388617763</v>
      </c>
      <c r="I695">
        <f t="shared" si="144"/>
        <v>0.11705565372160798</v>
      </c>
      <c r="J695" s="1">
        <f t="shared" si="139"/>
        <v>2.1556333989773661E+17</v>
      </c>
      <c r="K695" s="1">
        <f t="shared" si="145"/>
        <v>2.5232907670142736E+16</v>
      </c>
      <c r="L695" s="1">
        <f t="shared" si="136"/>
        <v>1.0778166994886445E+18</v>
      </c>
      <c r="M695">
        <v>7.8</v>
      </c>
      <c r="N695" s="2">
        <f t="shared" si="137"/>
        <v>1.0234111307443217</v>
      </c>
    </row>
    <row r="696" spans="1:14" x14ac:dyDescent="0.25">
      <c r="A696">
        <f t="shared" si="138"/>
        <v>36060</v>
      </c>
      <c r="B696">
        <f t="shared" si="140"/>
        <v>6940</v>
      </c>
      <c r="C696" s="1">
        <f t="shared" si="134"/>
        <v>8.3700525000121283E+18</v>
      </c>
      <c r="D696" s="1">
        <f t="shared" si="141"/>
        <v>389999999.99998575</v>
      </c>
      <c r="E696" s="1">
        <v>500000000</v>
      </c>
      <c r="F696" s="1">
        <f t="shared" si="135"/>
        <v>2700298183.3733525</v>
      </c>
      <c r="G696">
        <f t="shared" si="142"/>
        <v>0.30034800568104747</v>
      </c>
      <c r="H696">
        <f t="shared" si="143"/>
        <v>0.18307506929181183</v>
      </c>
      <c r="I696">
        <f t="shared" si="144"/>
        <v>0.11727293638923564</v>
      </c>
      <c r="J696" s="1">
        <f t="shared" si="139"/>
        <v>2.1062325830312147E+17</v>
      </c>
      <c r="K696" s="1">
        <f t="shared" si="145"/>
        <v>2.4700407973075512E+16</v>
      </c>
      <c r="L696" s="1">
        <f t="shared" si="136"/>
        <v>1.053116291515569E+18</v>
      </c>
      <c r="M696">
        <v>7.8</v>
      </c>
      <c r="N696" s="2">
        <f t="shared" si="137"/>
        <v>1.0234545872778471</v>
      </c>
    </row>
    <row r="697" spans="1:14" x14ac:dyDescent="0.25">
      <c r="A697">
        <f t="shared" si="138"/>
        <v>36050</v>
      </c>
      <c r="B697">
        <f t="shared" si="140"/>
        <v>6950</v>
      </c>
      <c r="C697" s="1">
        <f t="shared" si="134"/>
        <v>8.1642648545224878E+18</v>
      </c>
      <c r="D697" s="1">
        <f t="shared" si="141"/>
        <v>389999999.9999854</v>
      </c>
      <c r="E697" s="1">
        <v>500000000</v>
      </c>
      <c r="F697" s="1">
        <f t="shared" si="135"/>
        <v>2638303147.303082</v>
      </c>
      <c r="G697">
        <f t="shared" si="142"/>
        <v>0.30051465736638705</v>
      </c>
      <c r="H697">
        <f t="shared" si="143"/>
        <v>0.18302429972184742</v>
      </c>
      <c r="I697">
        <f t="shared" si="144"/>
        <v>0.11749035764453963</v>
      </c>
      <c r="J697" s="1">
        <f t="shared" si="139"/>
        <v>2.0578764548964042E+17</v>
      </c>
      <c r="K697" s="1">
        <f t="shared" si="145"/>
        <v>2.4178064067405584E+16</v>
      </c>
      <c r="L697" s="1">
        <f t="shared" si="136"/>
        <v>1.0289382274481635E+18</v>
      </c>
      <c r="M697">
        <v>7.8</v>
      </c>
      <c r="N697" s="2">
        <f t="shared" si="137"/>
        <v>1.0234980715289079</v>
      </c>
    </row>
    <row r="698" spans="1:14" x14ac:dyDescent="0.25">
      <c r="A698">
        <f t="shared" si="138"/>
        <v>36040</v>
      </c>
      <c r="B698">
        <f t="shared" si="140"/>
        <v>6960</v>
      </c>
      <c r="C698" s="1">
        <f t="shared" si="134"/>
        <v>7.9632103504345682E+18</v>
      </c>
      <c r="D698" s="1">
        <f t="shared" si="141"/>
        <v>389999999.99998504</v>
      </c>
      <c r="E698" s="1">
        <v>500000000</v>
      </c>
      <c r="F698" s="1">
        <f t="shared" si="135"/>
        <v>2577621847.2810187</v>
      </c>
      <c r="G698">
        <f t="shared" si="142"/>
        <v>0.30068144779323996</v>
      </c>
      <c r="H698">
        <f t="shared" si="143"/>
        <v>0.18297353015188295</v>
      </c>
      <c r="I698">
        <f t="shared" si="144"/>
        <v>0.11770791764135702</v>
      </c>
      <c r="J698" s="1">
        <f t="shared" si="139"/>
        <v>2.0105450408791946E+17</v>
      </c>
      <c r="K698" s="1">
        <f t="shared" si="145"/>
        <v>2.36657070086047E+16</v>
      </c>
      <c r="L698" s="1">
        <f t="shared" si="136"/>
        <v>1.0052725204395588E+18</v>
      </c>
      <c r="M698">
        <v>7.8</v>
      </c>
      <c r="N698" s="2">
        <f t="shared" si="137"/>
        <v>1.0235415835282713</v>
      </c>
    </row>
    <row r="699" spans="1:14" x14ac:dyDescent="0.25">
      <c r="A699">
        <f t="shared" si="138"/>
        <v>36030</v>
      </c>
      <c r="B699">
        <f t="shared" si="140"/>
        <v>6970</v>
      </c>
      <c r="C699" s="1">
        <f t="shared" si="134"/>
        <v>7.7667884803722117E+18</v>
      </c>
      <c r="D699" s="1">
        <f t="shared" si="141"/>
        <v>389999999.99998474</v>
      </c>
      <c r="E699" s="1">
        <v>500000000</v>
      </c>
      <c r="F699" s="1">
        <f t="shared" si="135"/>
        <v>2518229103.3635488</v>
      </c>
      <c r="G699">
        <f t="shared" si="142"/>
        <v>0.30084837711565648</v>
      </c>
      <c r="H699">
        <f t="shared" si="143"/>
        <v>0.1829227605819185</v>
      </c>
      <c r="I699">
        <f t="shared" si="144"/>
        <v>0.11792561653373798</v>
      </c>
      <c r="J699" s="1">
        <f t="shared" si="139"/>
        <v>1.964218700623568E+17</v>
      </c>
      <c r="K699" s="1">
        <f t="shared" si="145"/>
        <v>2.3163170127813196E+16</v>
      </c>
      <c r="L699" s="1">
        <f t="shared" si="136"/>
        <v>9.8210935031174554E+17</v>
      </c>
      <c r="M699">
        <v>7.8</v>
      </c>
      <c r="N699" s="2">
        <f t="shared" si="137"/>
        <v>1.0235851233067477</v>
      </c>
    </row>
    <row r="700" spans="1:14" x14ac:dyDescent="0.25">
      <c r="A700">
        <f t="shared" si="138"/>
        <v>36020</v>
      </c>
      <c r="B700">
        <f t="shared" si="140"/>
        <v>6980</v>
      </c>
      <c r="C700" s="1">
        <f t="shared" si="134"/>
        <v>7.574900668112298E+18</v>
      </c>
      <c r="D700" s="1">
        <f t="shared" si="141"/>
        <v>389999999.99998432</v>
      </c>
      <c r="E700" s="1">
        <v>500000000</v>
      </c>
      <c r="F700" s="1">
        <f t="shared" si="135"/>
        <v>2460100157.1783743</v>
      </c>
      <c r="G700">
        <f t="shared" si="142"/>
        <v>0.30101544548790066</v>
      </c>
      <c r="H700">
        <f t="shared" si="143"/>
        <v>0.18287199101195403</v>
      </c>
      <c r="I700">
        <f t="shared" si="144"/>
        <v>0.11814345447594662</v>
      </c>
      <c r="J700" s="1">
        <f t="shared" si="139"/>
        <v>1.9188781225991322E+17</v>
      </c>
      <c r="K700" s="1">
        <f t="shared" si="145"/>
        <v>2.2670289012218048E+16</v>
      </c>
      <c r="L700" s="1">
        <f t="shared" si="136"/>
        <v>9.5943906129952742E+17</v>
      </c>
      <c r="M700">
        <v>7.8</v>
      </c>
      <c r="N700" s="2">
        <f t="shared" si="137"/>
        <v>1.0236286908951893</v>
      </c>
    </row>
    <row r="701" spans="1:14" x14ac:dyDescent="0.25">
      <c r="A701">
        <f t="shared" si="138"/>
        <v>36010</v>
      </c>
      <c r="B701">
        <f t="shared" si="140"/>
        <v>6990</v>
      </c>
      <c r="C701" s="1">
        <f t="shared" si="134"/>
        <v>7.3874502361494589E+18</v>
      </c>
      <c r="D701" s="1">
        <f t="shared" si="141"/>
        <v>389999999.99998397</v>
      </c>
      <c r="E701" s="1">
        <v>500000000</v>
      </c>
      <c r="F701" s="1">
        <f t="shared" si="135"/>
        <v>2403210666.1902452</v>
      </c>
      <c r="G701">
        <f t="shared" si="142"/>
        <v>0.3011826530644508</v>
      </c>
      <c r="H701">
        <f t="shared" si="143"/>
        <v>0.18282122144198959</v>
      </c>
      <c r="I701">
        <f t="shared" si="144"/>
        <v>0.11836143162246121</v>
      </c>
      <c r="J701" s="1">
        <f t="shared" si="139"/>
        <v>1.874504319628391E+17</v>
      </c>
      <c r="K701" s="1">
        <f t="shared" si="145"/>
        <v>2.2186901485370396E+16</v>
      </c>
      <c r="L701" s="1">
        <f t="shared" si="136"/>
        <v>9.3725215981415706E+17</v>
      </c>
      <c r="M701">
        <v>7.8</v>
      </c>
      <c r="N701" s="2">
        <f t="shared" si="137"/>
        <v>1.0236722863244923</v>
      </c>
    </row>
    <row r="702" spans="1:14" x14ac:dyDescent="0.25">
      <c r="A702">
        <f t="shared" si="138"/>
        <v>36000</v>
      </c>
      <c r="B702">
        <f t="shared" si="140"/>
        <v>7000</v>
      </c>
      <c r="C702" s="1">
        <f t="shared" si="134"/>
        <v>7.2043423737041101E+18</v>
      </c>
      <c r="D702" s="1">
        <f t="shared" si="141"/>
        <v>389999999.99998355</v>
      </c>
      <c r="E702" s="1">
        <v>500000000</v>
      </c>
      <c r="F702" s="1">
        <f t="shared" si="135"/>
        <v>2347536698.0172992</v>
      </c>
      <c r="G702">
        <f t="shared" si="142"/>
        <v>0.30134999999999995</v>
      </c>
      <c r="H702">
        <f t="shared" si="143"/>
        <v>0.18277045187202509</v>
      </c>
      <c r="I702">
        <f t="shared" si="144"/>
        <v>0.11857954812797486</v>
      </c>
      <c r="J702" s="1">
        <f t="shared" si="139"/>
        <v>1.8310786244534934E+17</v>
      </c>
      <c r="K702" s="1">
        <f t="shared" si="145"/>
        <v>2.1712847587448904E+16</v>
      </c>
      <c r="L702" s="1">
        <f t="shared" si="136"/>
        <v>9.155393122267081E+17</v>
      </c>
      <c r="M702">
        <v>7.8</v>
      </c>
      <c r="N702" s="2">
        <f t="shared" si="137"/>
        <v>1.023715909625595</v>
      </c>
    </row>
    <row r="703" spans="1:14" x14ac:dyDescent="0.25">
      <c r="A703">
        <f t="shared" si="138"/>
        <v>35990</v>
      </c>
      <c r="B703">
        <f t="shared" si="140"/>
        <v>7010</v>
      </c>
      <c r="C703" s="1">
        <f t="shared" si="134"/>
        <v>7.0254841051698555E+18</v>
      </c>
      <c r="D703" s="1">
        <f t="shared" si="141"/>
        <v>389999999.99998313</v>
      </c>
      <c r="E703" s="1">
        <v>500000000</v>
      </c>
      <c r="F703" s="1">
        <f t="shared" si="135"/>
        <v>2293054724.7981339</v>
      </c>
      <c r="G703">
        <f t="shared" si="142"/>
        <v>0.30151748644945597</v>
      </c>
      <c r="H703">
        <f t="shared" si="143"/>
        <v>0.18271968230206073</v>
      </c>
      <c r="I703">
        <f t="shared" si="144"/>
        <v>0.11879780414739524</v>
      </c>
      <c r="J703" s="1">
        <f t="shared" si="139"/>
        <v>1.7885826853425443E+17</v>
      </c>
      <c r="K703" s="1">
        <f t="shared" si="145"/>
        <v>2.1247969555474584E+16</v>
      </c>
      <c r="L703" s="1">
        <f t="shared" si="136"/>
        <v>8.9429134267123354E+17</v>
      </c>
      <c r="M703">
        <v>7.8</v>
      </c>
      <c r="N703" s="2">
        <f t="shared" si="137"/>
        <v>1.0237595608294789</v>
      </c>
    </row>
    <row r="704" spans="1:14" x14ac:dyDescent="0.25">
      <c r="A704">
        <f t="shared" si="138"/>
        <v>35980</v>
      </c>
      <c r="B704">
        <f t="shared" si="140"/>
        <v>7020</v>
      </c>
      <c r="C704" s="1">
        <f t="shared" si="134"/>
        <v>6.8507842589962977E+18</v>
      </c>
      <c r="D704" s="1">
        <f t="shared" si="141"/>
        <v>389999999.99998271</v>
      </c>
      <c r="E704" s="1">
        <v>500000000</v>
      </c>
      <c r="F704" s="1">
        <f t="shared" si="135"/>
        <v>2239741617.6097145</v>
      </c>
      <c r="G704">
        <f t="shared" si="142"/>
        <v>0.30168511256794195</v>
      </c>
      <c r="H704">
        <f t="shared" si="143"/>
        <v>0.18266891273209629</v>
      </c>
      <c r="I704">
        <f t="shared" si="144"/>
        <v>0.11901619983584566</v>
      </c>
      <c r="J704" s="1">
        <f t="shared" si="139"/>
        <v>1.7469984617355773E+17</v>
      </c>
      <c r="K704" s="1">
        <f t="shared" si="145"/>
        <v>2.0792111803483644E+16</v>
      </c>
      <c r="L704" s="1">
        <f t="shared" si="136"/>
        <v>8.7349923086774989E+17</v>
      </c>
      <c r="M704">
        <v>7.8</v>
      </c>
      <c r="N704" s="2">
        <f t="shared" si="137"/>
        <v>1.023803239967169</v>
      </c>
    </row>
    <row r="705" spans="1:14" x14ac:dyDescent="0.25">
      <c r="A705">
        <f t="shared" si="138"/>
        <v>35970</v>
      </c>
      <c r="B705">
        <f t="shared" si="140"/>
        <v>7030</v>
      </c>
      <c r="C705" s="1">
        <f t="shared" si="134"/>
        <v>6.6801534370032732E+18</v>
      </c>
      <c r="D705" s="1">
        <f t="shared" si="141"/>
        <v>389999999.9999823</v>
      </c>
      <c r="E705" s="1">
        <v>500000000</v>
      </c>
      <c r="F705" s="1">
        <f t="shared" si="135"/>
        <v>2187574640.9362183</v>
      </c>
      <c r="G705">
        <f t="shared" si="142"/>
        <v>0.30185287851079684</v>
      </c>
      <c r="H705">
        <f t="shared" si="143"/>
        <v>0.18261814316213176</v>
      </c>
      <c r="I705">
        <f t="shared" si="144"/>
        <v>0.11923473534866508</v>
      </c>
      <c r="J705" s="1">
        <f t="shared" si="139"/>
        <v>1.7063082199302502E+17</v>
      </c>
      <c r="K705" s="1">
        <f t="shared" si="145"/>
        <v>2.034512090266352E+16</v>
      </c>
      <c r="L705" s="1">
        <f t="shared" si="136"/>
        <v>8.5315410996508634E+17</v>
      </c>
      <c r="M705">
        <v>7.8</v>
      </c>
      <c r="N705" s="2">
        <f t="shared" si="137"/>
        <v>1.0238469470697331</v>
      </c>
    </row>
    <row r="706" spans="1:14" x14ac:dyDescent="0.25">
      <c r="A706">
        <f t="shared" si="138"/>
        <v>35960</v>
      </c>
      <c r="B706">
        <f t="shared" si="140"/>
        <v>7040</v>
      </c>
      <c r="C706" s="1">
        <f t="shared" ref="C706:C769" si="146">C707+J707</f>
        <v>6.51350398412254E+18</v>
      </c>
      <c r="D706" s="1">
        <f t="shared" si="141"/>
        <v>389999999.99998182</v>
      </c>
      <c r="E706" s="1">
        <v>500000000</v>
      </c>
      <c r="F706" s="1">
        <f t="shared" ref="F706:F769" si="147">F707*N707</f>
        <v>2136531447.18889</v>
      </c>
      <c r="G706">
        <f t="shared" si="142"/>
        <v>0.30202078443357527</v>
      </c>
      <c r="H706">
        <f t="shared" si="143"/>
        <v>0.18256737359216732</v>
      </c>
      <c r="I706">
        <f t="shared" si="144"/>
        <v>0.11945341084140795</v>
      </c>
      <c r="J706" s="1">
        <f t="shared" si="139"/>
        <v>1.6664945288073344E+17</v>
      </c>
      <c r="K706" s="1">
        <f t="shared" si="145"/>
        <v>1.9906845561458108E+16</v>
      </c>
      <c r="L706" s="1">
        <f t="shared" ref="L706:L769" si="148">L707+K707</f>
        <v>8.3324726440362829E+17</v>
      </c>
      <c r="M706">
        <v>7.8</v>
      </c>
      <c r="N706" s="2">
        <f t="shared" ref="N706:N769" si="149">1+I706*$R$2</f>
        <v>1.0238906821682816</v>
      </c>
    </row>
    <row r="707" spans="1:14" x14ac:dyDescent="0.25">
      <c r="A707">
        <f t="shared" si="138"/>
        <v>35950</v>
      </c>
      <c r="B707">
        <f t="shared" si="140"/>
        <v>7050</v>
      </c>
      <c r="C707" s="1">
        <f t="shared" si="146"/>
        <v>6.3507499585629358E+18</v>
      </c>
      <c r="D707" s="1">
        <f t="shared" si="141"/>
        <v>389999999.9999814</v>
      </c>
      <c r="E707" s="1">
        <v>500000000</v>
      </c>
      <c r="F707" s="1">
        <f t="shared" si="147"/>
        <v>2086590071.2769721</v>
      </c>
      <c r="G707">
        <f t="shared" si="142"/>
        <v>0.30218883049204875</v>
      </c>
      <c r="H707">
        <f t="shared" si="143"/>
        <v>0.18251660402220285</v>
      </c>
      <c r="I707">
        <f t="shared" si="144"/>
        <v>0.1196722264698459</v>
      </c>
      <c r="J707" s="1">
        <f t="shared" si="139"/>
        <v>1.6275402555960384E+17</v>
      </c>
      <c r="K707" s="1">
        <f t="shared" si="145"/>
        <v>1.9477136605648E+16</v>
      </c>
      <c r="L707" s="1">
        <f t="shared" si="148"/>
        <v>8.1377012779798029E+17</v>
      </c>
      <c r="M707">
        <v>7.8</v>
      </c>
      <c r="N707" s="2">
        <f t="shared" si="149"/>
        <v>1.0239344452939692</v>
      </c>
    </row>
    <row r="708" spans="1:14" x14ac:dyDescent="0.25">
      <c r="A708">
        <f t="shared" ref="A708:A771" si="150">A707-10</f>
        <v>35940</v>
      </c>
      <c r="B708">
        <f t="shared" si="140"/>
        <v>7060</v>
      </c>
      <c r="C708" s="1">
        <f t="shared" si="146"/>
        <v>6.1918071023950141E+18</v>
      </c>
      <c r="D708" s="1">
        <f t="shared" si="141"/>
        <v>389999999.99998093</v>
      </c>
      <c r="E708" s="1">
        <v>500000000</v>
      </c>
      <c r="F708" s="1">
        <f t="shared" si="147"/>
        <v>2037728925.2297657</v>
      </c>
      <c r="G708">
        <f t="shared" si="142"/>
        <v>0.30235701684220495</v>
      </c>
      <c r="H708">
        <f t="shared" si="143"/>
        <v>0.18246583445223846</v>
      </c>
      <c r="I708">
        <f t="shared" si="144"/>
        <v>0.11989118238996649</v>
      </c>
      <c r="J708" s="1">
        <f t="shared" ref="J708:J771" si="151">F708*(A707-A708)*1000*M708*1000</f>
        <v>1.5894285616792173E+17</v>
      </c>
      <c r="K708" s="1">
        <f t="shared" si="145"/>
        <v>1.9055846958410512E+16</v>
      </c>
      <c r="L708" s="1">
        <f t="shared" si="148"/>
        <v>7.9471428083956979E+17</v>
      </c>
      <c r="M708">
        <v>7.8</v>
      </c>
      <c r="N708" s="2">
        <f t="shared" si="149"/>
        <v>1.0239782364779932</v>
      </c>
    </row>
    <row r="709" spans="1:14" x14ac:dyDescent="0.25">
      <c r="A709">
        <f t="shared" si="150"/>
        <v>35930</v>
      </c>
      <c r="B709">
        <f t="shared" si="140"/>
        <v>7070</v>
      </c>
      <c r="C709" s="1">
        <f t="shared" si="146"/>
        <v>6.036592812551166E+18</v>
      </c>
      <c r="D709" s="1">
        <f t="shared" si="141"/>
        <v>389999999.99998051</v>
      </c>
      <c r="E709" s="1">
        <v>500000000</v>
      </c>
      <c r="F709" s="1">
        <f t="shared" si="147"/>
        <v>1989926792.8698533</v>
      </c>
      <c r="G709">
        <f t="shared" si="142"/>
        <v>0.30252534364024919</v>
      </c>
      <c r="H709">
        <f t="shared" si="143"/>
        <v>0.18241506488227399</v>
      </c>
      <c r="I709">
        <f t="shared" si="144"/>
        <v>0.1201102787579752</v>
      </c>
      <c r="J709" s="1">
        <f t="shared" si="151"/>
        <v>1.5521428984384854E+17</v>
      </c>
      <c r="K709" s="1">
        <f t="shared" si="145"/>
        <v>1.8642831620365808E+16</v>
      </c>
      <c r="L709" s="1">
        <f t="shared" si="148"/>
        <v>7.7607144921920397E+17</v>
      </c>
      <c r="M709">
        <v>7.8</v>
      </c>
      <c r="N709" s="2">
        <f t="shared" si="149"/>
        <v>1.0240220557515951</v>
      </c>
    </row>
    <row r="710" spans="1:14" x14ac:dyDescent="0.25">
      <c r="A710">
        <f t="shared" si="150"/>
        <v>35920</v>
      </c>
      <c r="B710">
        <f t="shared" si="140"/>
        <v>7080</v>
      </c>
      <c r="C710" s="1">
        <f t="shared" si="146"/>
        <v>5.8850261122372403E+18</v>
      </c>
      <c r="D710" s="1">
        <f t="shared" si="141"/>
        <v>389999999.99998003</v>
      </c>
      <c r="E710" s="1">
        <v>500000000</v>
      </c>
      <c r="F710" s="1">
        <f t="shared" si="147"/>
        <v>1943162824.5375113</v>
      </c>
      <c r="G710">
        <f t="shared" si="142"/>
        <v>0.3026938110426039</v>
      </c>
      <c r="H710">
        <f t="shared" si="143"/>
        <v>0.18236429531230955</v>
      </c>
      <c r="I710">
        <f t="shared" si="144"/>
        <v>0.12032951573029435</v>
      </c>
      <c r="J710" s="1">
        <f t="shared" si="151"/>
        <v>1.5156670031392589E+17</v>
      </c>
      <c r="K710" s="1">
        <f t="shared" si="145"/>
        <v>1.8237947649613356E+16</v>
      </c>
      <c r="L710" s="1">
        <f t="shared" si="148"/>
        <v>7.5783350156959066E+17</v>
      </c>
      <c r="M710">
        <v>7.8</v>
      </c>
      <c r="N710" s="2">
        <f t="shared" si="149"/>
        <v>1.0240659031460588</v>
      </c>
    </row>
    <row r="711" spans="1:14" x14ac:dyDescent="0.25">
      <c r="A711">
        <f t="shared" si="150"/>
        <v>35910</v>
      </c>
      <c r="B711">
        <f t="shared" si="140"/>
        <v>7090</v>
      </c>
      <c r="C711" s="1">
        <f t="shared" si="146"/>
        <v>5.7370276227516672E+18</v>
      </c>
      <c r="D711" s="1">
        <f t="shared" si="141"/>
        <v>389999999.99997962</v>
      </c>
      <c r="E711" s="1">
        <v>500000000</v>
      </c>
      <c r="F711" s="1">
        <f t="shared" si="147"/>
        <v>1897416531.8663194</v>
      </c>
      <c r="G711">
        <f t="shared" si="142"/>
        <v>0.30286241920590951</v>
      </c>
      <c r="H711">
        <f t="shared" si="143"/>
        <v>0.18231352574234505</v>
      </c>
      <c r="I711">
        <f t="shared" si="144"/>
        <v>0.12054889346356445</v>
      </c>
      <c r="J711" s="1">
        <f t="shared" si="151"/>
        <v>1.4799848948557286E+17</v>
      </c>
      <c r="K711" s="1">
        <f t="shared" si="145"/>
        <v>1.7841054141764788E+16</v>
      </c>
      <c r="L711" s="1">
        <f t="shared" si="148"/>
        <v>7.3999244742782592E+17</v>
      </c>
      <c r="M711">
        <v>7.8</v>
      </c>
      <c r="N711" s="2">
        <f t="shared" si="149"/>
        <v>1.0241097786927129</v>
      </c>
    </row>
    <row r="712" spans="1:14" x14ac:dyDescent="0.25">
      <c r="A712">
        <f t="shared" si="150"/>
        <v>35900</v>
      </c>
      <c r="B712">
        <f t="shared" si="140"/>
        <v>7100</v>
      </c>
      <c r="C712" s="1">
        <f t="shared" si="146"/>
        <v>5.5925195357080893E+18</v>
      </c>
      <c r="D712" s="1">
        <f t="shared" si="141"/>
        <v>389999999.99997908</v>
      </c>
      <c r="E712" s="1">
        <v>500000000</v>
      </c>
      <c r="F712" s="1">
        <f t="shared" si="147"/>
        <v>1852667782.6099668</v>
      </c>
      <c r="G712">
        <f t="shared" si="142"/>
        <v>0.30303116828702442</v>
      </c>
      <c r="H712">
        <f t="shared" si="143"/>
        <v>0.18226275617238064</v>
      </c>
      <c r="I712">
        <f t="shared" si="144"/>
        <v>0.12076841211464379</v>
      </c>
      <c r="J712" s="1">
        <f t="shared" si="151"/>
        <v>1.4450808704357741E+17</v>
      </c>
      <c r="K712" s="1">
        <f t="shared" si="145"/>
        <v>1.7452012209977572E+16</v>
      </c>
      <c r="L712" s="1">
        <f t="shared" si="148"/>
        <v>7.2254043521784832E+17</v>
      </c>
      <c r="M712">
        <v>7.8</v>
      </c>
      <c r="N712" s="2">
        <f t="shared" si="149"/>
        <v>1.0241536824229287</v>
      </c>
    </row>
    <row r="713" spans="1:14" x14ac:dyDescent="0.25">
      <c r="A713">
        <f t="shared" si="150"/>
        <v>35890</v>
      </c>
      <c r="B713">
        <f t="shared" si="140"/>
        <v>7110</v>
      </c>
      <c r="C713" s="1">
        <f t="shared" si="146"/>
        <v>5.4514255856575109E+18</v>
      </c>
      <c r="D713" s="1">
        <f t="shared" si="141"/>
        <v>389999999.9999786</v>
      </c>
      <c r="E713" s="1">
        <v>500000000</v>
      </c>
      <c r="F713" s="1">
        <f t="shared" si="147"/>
        <v>1808896795.5202365</v>
      </c>
      <c r="G713">
        <f t="shared" si="142"/>
        <v>0.30320005844302594</v>
      </c>
      <c r="H713">
        <f t="shared" si="143"/>
        <v>0.18221198660241622</v>
      </c>
      <c r="I713">
        <f t="shared" si="144"/>
        <v>0.12098807184060972</v>
      </c>
      <c r="J713" s="1">
        <f t="shared" si="151"/>
        <v>1.4109395005057846E+17</v>
      </c>
      <c r="K713" s="1">
        <f t="shared" si="145"/>
        <v>1.7070684964994788E+16</v>
      </c>
      <c r="L713" s="1">
        <f t="shared" si="148"/>
        <v>7.054697502528535E+17</v>
      </c>
      <c r="M713">
        <v>7.8</v>
      </c>
      <c r="N713" s="2">
        <f t="shared" si="149"/>
        <v>1.024197614368122</v>
      </c>
    </row>
    <row r="714" spans="1:14" x14ac:dyDescent="0.25">
      <c r="A714">
        <f t="shared" si="150"/>
        <v>35880</v>
      </c>
      <c r="B714">
        <f t="shared" si="140"/>
        <v>7120</v>
      </c>
      <c r="C714" s="1">
        <f t="shared" si="146"/>
        <v>5.3136710231059712E+18</v>
      </c>
      <c r="D714" s="1">
        <f t="shared" si="141"/>
        <v>389999999.99997813</v>
      </c>
      <c r="E714" s="1">
        <v>500000000</v>
      </c>
      <c r="F714" s="1">
        <f t="shared" si="147"/>
        <v>1766084135.2761452</v>
      </c>
      <c r="G714">
        <f t="shared" si="142"/>
        <v>0.30336908983120991</v>
      </c>
      <c r="H714">
        <f t="shared" si="143"/>
        <v>0.18216121703245175</v>
      </c>
      <c r="I714">
        <f t="shared" si="144"/>
        <v>0.12120787279875817</v>
      </c>
      <c r="J714" s="1">
        <f t="shared" si="151"/>
        <v>1.3775456255153933E+17</v>
      </c>
      <c r="K714" s="1">
        <f t="shared" si="145"/>
        <v>1.6696937495195554E+16</v>
      </c>
      <c r="L714" s="1">
        <f t="shared" si="148"/>
        <v>6.8877281275765798E+17</v>
      </c>
      <c r="M714">
        <v>7.8</v>
      </c>
      <c r="N714" s="2">
        <f t="shared" si="149"/>
        <v>1.0242415745597517</v>
      </c>
    </row>
    <row r="715" spans="1:14" x14ac:dyDescent="0.25">
      <c r="A715">
        <f t="shared" si="150"/>
        <v>35870</v>
      </c>
      <c r="B715">
        <f t="shared" si="140"/>
        <v>7130</v>
      </c>
      <c r="C715" s="1">
        <f t="shared" si="146"/>
        <v>5.1791825879237642E+18</v>
      </c>
      <c r="D715" s="1">
        <f t="shared" si="141"/>
        <v>389999999.99997759</v>
      </c>
      <c r="E715" s="1">
        <v>500000000</v>
      </c>
      <c r="F715" s="1">
        <f t="shared" si="147"/>
        <v>1724210707.4641936</v>
      </c>
      <c r="G715">
        <f t="shared" si="142"/>
        <v>0.30353826260909184</v>
      </c>
      <c r="H715">
        <f t="shared" si="143"/>
        <v>0.18211044746248731</v>
      </c>
      <c r="I715">
        <f t="shared" si="144"/>
        <v>0.12142781514660453</v>
      </c>
      <c r="J715" s="1">
        <f t="shared" si="151"/>
        <v>1.344884351822071E+17</v>
      </c>
      <c r="K715" s="1">
        <f t="shared" si="145"/>
        <v>1.633063684666115E+16</v>
      </c>
      <c r="L715" s="1">
        <f t="shared" si="148"/>
        <v>6.7244217591099686E+17</v>
      </c>
      <c r="M715">
        <v>7.8</v>
      </c>
      <c r="N715" s="2">
        <f t="shared" si="149"/>
        <v>1.0242855630293208</v>
      </c>
    </row>
    <row r="716" spans="1:14" x14ac:dyDescent="0.25">
      <c r="A716">
        <f t="shared" si="150"/>
        <v>35860</v>
      </c>
      <c r="B716">
        <f t="shared" si="140"/>
        <v>7140</v>
      </c>
      <c r="C716" s="1">
        <f t="shared" si="146"/>
        <v>5.0478884831422095E+18</v>
      </c>
      <c r="D716" s="1">
        <f t="shared" si="141"/>
        <v>389999999.99997705</v>
      </c>
      <c r="E716" s="1">
        <v>500000000</v>
      </c>
      <c r="F716" s="1">
        <f t="shared" si="147"/>
        <v>1683257753.609678</v>
      </c>
      <c r="G716">
        <f t="shared" si="142"/>
        <v>0.30370757693440659</v>
      </c>
      <c r="H716">
        <f t="shared" si="143"/>
        <v>0.18205967789252284</v>
      </c>
      <c r="I716">
        <f t="shared" si="144"/>
        <v>0.12164789904188375</v>
      </c>
      <c r="J716" s="1">
        <f t="shared" si="151"/>
        <v>1.312941047815549E+17</v>
      </c>
      <c r="K716" s="1">
        <f t="shared" si="145"/>
        <v>1.5971652003261096E+16</v>
      </c>
      <c r="L716" s="1">
        <f t="shared" si="148"/>
        <v>6.5647052390773581E+17</v>
      </c>
      <c r="M716">
        <v>7.8</v>
      </c>
      <c r="N716" s="2">
        <f t="shared" si="149"/>
        <v>1.0243295798083767</v>
      </c>
    </row>
    <row r="717" spans="1:14" x14ac:dyDescent="0.25">
      <c r="A717">
        <f t="shared" si="150"/>
        <v>35850</v>
      </c>
      <c r="B717">
        <f t="shared" si="140"/>
        <v>7150</v>
      </c>
      <c r="C717" s="1">
        <f t="shared" si="146"/>
        <v>4.9197183491340073E+18</v>
      </c>
      <c r="D717" s="1">
        <f t="shared" si="141"/>
        <v>389999999.99997652</v>
      </c>
      <c r="E717" s="1">
        <v>500000000</v>
      </c>
      <c r="F717" s="1">
        <f t="shared" si="147"/>
        <v>1643206846.259001</v>
      </c>
      <c r="G717">
        <f t="shared" si="142"/>
        <v>0.3038770329651091</v>
      </c>
      <c r="H717">
        <f t="shared" si="143"/>
        <v>0.18200890832255837</v>
      </c>
      <c r="I717">
        <f t="shared" si="144"/>
        <v>0.12186812464255073</v>
      </c>
      <c r="J717" s="1">
        <f t="shared" si="151"/>
        <v>1.2817013400820208E+17</v>
      </c>
      <c r="K717" s="1">
        <f t="shared" si="145"/>
        <v>1.5619853866764002E+16</v>
      </c>
      <c r="L717" s="1">
        <f t="shared" si="148"/>
        <v>6.4085067004097178E+17</v>
      </c>
      <c r="M717">
        <v>7.8</v>
      </c>
      <c r="N717" s="2">
        <f t="shared" si="149"/>
        <v>1.0243736249285103</v>
      </c>
    </row>
    <row r="718" spans="1:14" x14ac:dyDescent="0.25">
      <c r="A718">
        <f t="shared" si="150"/>
        <v>35840</v>
      </c>
      <c r="B718">
        <f t="shared" si="140"/>
        <v>7160</v>
      </c>
      <c r="C718" s="1">
        <f t="shared" si="146"/>
        <v>4.7946032381732004E+18</v>
      </c>
      <c r="D718" s="1">
        <f t="shared" si="141"/>
        <v>389999999.99997586</v>
      </c>
      <c r="E718" s="1">
        <v>500000000</v>
      </c>
      <c r="F718" s="1">
        <f t="shared" si="147"/>
        <v>1604039884.112905</v>
      </c>
      <c r="G718">
        <f t="shared" si="142"/>
        <v>0.304046630859375</v>
      </c>
      <c r="H718">
        <f t="shared" si="143"/>
        <v>0.18195813875259392</v>
      </c>
      <c r="I718">
        <f t="shared" si="144"/>
        <v>0.12208849210678108</v>
      </c>
      <c r="J718" s="1">
        <f t="shared" si="151"/>
        <v>1.2511511096080659E+17</v>
      </c>
      <c r="K718" s="1">
        <f t="shared" si="145"/>
        <v>1.5275115236977474E+16</v>
      </c>
      <c r="L718" s="1">
        <f t="shared" si="148"/>
        <v>6.2557555480399424E+17</v>
      </c>
      <c r="M718">
        <v>7.8</v>
      </c>
      <c r="N718" s="2">
        <f t="shared" si="149"/>
        <v>1.0244176984213562</v>
      </c>
    </row>
    <row r="719" spans="1:14" x14ac:dyDescent="0.25">
      <c r="A719">
        <f t="shared" si="150"/>
        <v>35830</v>
      </c>
      <c r="B719">
        <f t="shared" si="140"/>
        <v>7170</v>
      </c>
      <c r="C719" s="1">
        <f t="shared" si="146"/>
        <v>4.6724755893707776E+18</v>
      </c>
      <c r="D719" s="1">
        <f t="shared" si="141"/>
        <v>389999999.9999752</v>
      </c>
      <c r="E719" s="1">
        <v>500000000</v>
      </c>
      <c r="F719" s="1">
        <f t="shared" si="147"/>
        <v>1565739087.2105429</v>
      </c>
      <c r="G719">
        <f t="shared" si="142"/>
        <v>0.30421637077560021</v>
      </c>
      <c r="H719">
        <f t="shared" si="143"/>
        <v>0.18190736918262948</v>
      </c>
      <c r="I719">
        <f t="shared" si="144"/>
        <v>0.12230900159297073</v>
      </c>
      <c r="J719" s="1">
        <f t="shared" si="151"/>
        <v>1.2212764880242234E+17</v>
      </c>
      <c r="K719" s="1">
        <f t="shared" si="145"/>
        <v>1.4937310791921244E+16</v>
      </c>
      <c r="L719" s="1">
        <f t="shared" si="148"/>
        <v>6.1063824401207296E+17</v>
      </c>
      <c r="M719">
        <v>7.8</v>
      </c>
      <c r="N719" s="2">
        <f t="shared" si="149"/>
        <v>1.0244618003185941</v>
      </c>
    </row>
    <row r="720" spans="1:14" x14ac:dyDescent="0.25">
      <c r="A720">
        <f t="shared" si="150"/>
        <v>35820</v>
      </c>
      <c r="B720">
        <f t="shared" si="140"/>
        <v>7180</v>
      </c>
      <c r="C720" s="1">
        <f t="shared" si="146"/>
        <v>4.5532692039819633E+18</v>
      </c>
      <c r="D720" s="1">
        <f t="shared" si="141"/>
        <v>389999999.99997467</v>
      </c>
      <c r="E720" s="1">
        <v>500000000</v>
      </c>
      <c r="F720" s="1">
        <f t="shared" si="147"/>
        <v>1528286992.1642914</v>
      </c>
      <c r="G720">
        <f t="shared" si="142"/>
        <v>0.30438625287240223</v>
      </c>
      <c r="H720">
        <f t="shared" si="143"/>
        <v>0.18185659961266501</v>
      </c>
      <c r="I720">
        <f t="shared" si="144"/>
        <v>0.12252965325973722</v>
      </c>
      <c r="J720" s="1">
        <f t="shared" si="151"/>
        <v>1.1920638538881474E+17</v>
      </c>
      <c r="K720" s="1">
        <f t="shared" si="145"/>
        <v>1.4606317068038074E+16</v>
      </c>
      <c r="L720" s="1">
        <f t="shared" si="148"/>
        <v>5.9603192694403494E+17</v>
      </c>
      <c r="M720">
        <v>7.8</v>
      </c>
      <c r="N720" s="2">
        <f t="shared" si="149"/>
        <v>1.0245059306519475</v>
      </c>
    </row>
    <row r="721" spans="1:14" x14ac:dyDescent="0.25">
      <c r="A721">
        <f t="shared" si="150"/>
        <v>35810</v>
      </c>
      <c r="B721">
        <f t="shared" si="140"/>
        <v>7190</v>
      </c>
      <c r="C721" s="1">
        <f t="shared" si="146"/>
        <v>4.4369192210812375E+18</v>
      </c>
      <c r="D721" s="1">
        <f t="shared" si="141"/>
        <v>389999999.99997407</v>
      </c>
      <c r="E721" s="1">
        <v>500000000</v>
      </c>
      <c r="F721" s="1">
        <f t="shared" si="147"/>
        <v>1491666447.4451988</v>
      </c>
      <c r="G721">
        <f t="shared" si="142"/>
        <v>0.30455627730861962</v>
      </c>
      <c r="H721">
        <f t="shared" si="143"/>
        <v>0.18180583004270057</v>
      </c>
      <c r="I721">
        <f t="shared" si="144"/>
        <v>0.12275044726591905</v>
      </c>
      <c r="J721" s="1">
        <f t="shared" si="151"/>
        <v>1.163499829007255E+17</v>
      </c>
      <c r="K721" s="1">
        <f t="shared" si="145"/>
        <v>1.428201244044609E+16</v>
      </c>
      <c r="L721" s="1">
        <f t="shared" si="148"/>
        <v>5.8174991450358886E+17</v>
      </c>
      <c r="M721">
        <v>7.8</v>
      </c>
      <c r="N721" s="2">
        <f t="shared" si="149"/>
        <v>1.0245500894531838</v>
      </c>
    </row>
    <row r="722" spans="1:14" x14ac:dyDescent="0.25">
      <c r="A722">
        <f t="shared" si="150"/>
        <v>35800</v>
      </c>
      <c r="B722">
        <f t="shared" si="140"/>
        <v>7200</v>
      </c>
      <c r="C722" s="1">
        <f t="shared" si="146"/>
        <v>4.3233620936011592E+18</v>
      </c>
      <c r="D722" s="1">
        <f t="shared" si="141"/>
        <v>389999999.99997348</v>
      </c>
      <c r="E722" s="1">
        <v>500000000</v>
      </c>
      <c r="F722" s="1">
        <f t="shared" si="147"/>
        <v>1455860608.71895</v>
      </c>
      <c r="G722">
        <f t="shared" si="142"/>
        <v>0.3047264442433133</v>
      </c>
      <c r="H722">
        <f t="shared" si="143"/>
        <v>0.18175506047273612</v>
      </c>
      <c r="I722">
        <f t="shared" si="144"/>
        <v>0.12297138377057718</v>
      </c>
      <c r="J722" s="1">
        <f t="shared" si="151"/>
        <v>1.135571274800781E+17</v>
      </c>
      <c r="K722" s="1">
        <f t="shared" si="145"/>
        <v>1.3964277103237038E+16</v>
      </c>
      <c r="L722" s="1">
        <f t="shared" si="148"/>
        <v>5.6778563740035187E+17</v>
      </c>
      <c r="M722">
        <v>7.8</v>
      </c>
      <c r="N722" s="2">
        <f t="shared" si="149"/>
        <v>1.0245942767541154</v>
      </c>
    </row>
    <row r="723" spans="1:14" x14ac:dyDescent="0.25">
      <c r="A723">
        <f t="shared" si="150"/>
        <v>35790</v>
      </c>
      <c r="B723">
        <f t="shared" si="140"/>
        <v>7210</v>
      </c>
      <c r="C723" s="1">
        <f t="shared" si="146"/>
        <v>4.2125355647310459E+18</v>
      </c>
      <c r="D723" s="1">
        <f t="shared" si="141"/>
        <v>389999999.99997276</v>
      </c>
      <c r="E723" s="1">
        <v>500000000</v>
      </c>
      <c r="F723" s="1">
        <f t="shared" si="147"/>
        <v>1420852934.2322223</v>
      </c>
      <c r="G723">
        <f t="shared" si="142"/>
        <v>0.30489675383576592</v>
      </c>
      <c r="H723">
        <f t="shared" si="143"/>
        <v>0.18170429090277168</v>
      </c>
      <c r="I723">
        <f t="shared" si="144"/>
        <v>0.12319246293299424</v>
      </c>
      <c r="J723" s="1">
        <f t="shared" si="151"/>
        <v>1.1082652887011334E+17</v>
      </c>
      <c r="K723" s="1">
        <f t="shared" si="145"/>
        <v>1.3652993049823854E+16</v>
      </c>
      <c r="L723" s="1">
        <f t="shared" si="148"/>
        <v>5.54132644350528E+17</v>
      </c>
      <c r="M723">
        <v>7.8</v>
      </c>
      <c r="N723" s="2">
        <f t="shared" si="149"/>
        <v>1.0246384925865988</v>
      </c>
    </row>
    <row r="724" spans="1:14" x14ac:dyDescent="0.25">
      <c r="A724">
        <f t="shared" si="150"/>
        <v>35780</v>
      </c>
      <c r="B724">
        <f t="shared" si="140"/>
        <v>7220</v>
      </c>
      <c r="C724" s="1">
        <f t="shared" si="146"/>
        <v>4.1043786446716006E+18</v>
      </c>
      <c r="D724" s="1">
        <f t="shared" si="141"/>
        <v>389999999.99997205</v>
      </c>
      <c r="E724" s="1">
        <v>500000000</v>
      </c>
      <c r="F724" s="1">
        <f t="shared" si="147"/>
        <v>1386627180.2492948</v>
      </c>
      <c r="G724">
        <f t="shared" si="142"/>
        <v>0.30506720624548317</v>
      </c>
      <c r="H724">
        <f t="shared" si="143"/>
        <v>0.18165352133280724</v>
      </c>
      <c r="I724">
        <f t="shared" si="144"/>
        <v>0.12341368491267593</v>
      </c>
      <c r="J724" s="1">
        <f t="shared" si="151"/>
        <v>1.0815692005944499E+17</v>
      </c>
      <c r="K724" s="1">
        <f t="shared" si="145"/>
        <v>1.3348044053341824E+16</v>
      </c>
      <c r="L724" s="1">
        <f t="shared" si="148"/>
        <v>5.4078460029718618E+17</v>
      </c>
      <c r="M724">
        <v>7.8</v>
      </c>
      <c r="N724" s="2">
        <f t="shared" si="149"/>
        <v>1.0246827369825351</v>
      </c>
    </row>
    <row r="725" spans="1:14" x14ac:dyDescent="0.25">
      <c r="A725">
        <f t="shared" si="150"/>
        <v>35770</v>
      </c>
      <c r="B725">
        <f t="shared" si="140"/>
        <v>7230</v>
      </c>
      <c r="C725" s="1">
        <f t="shared" si="146"/>
        <v>3.9988315877415772E+18</v>
      </c>
      <c r="D725" s="1">
        <f t="shared" si="141"/>
        <v>389999999.99997127</v>
      </c>
      <c r="E725" s="1">
        <v>500000000</v>
      </c>
      <c r="F725" s="1">
        <f t="shared" si="147"/>
        <v>1353167396.538765</v>
      </c>
      <c r="G725">
        <f t="shared" si="142"/>
        <v>0.30523780163219344</v>
      </c>
      <c r="H725">
        <f t="shared" si="143"/>
        <v>0.18160275176284277</v>
      </c>
      <c r="I725">
        <f t="shared" si="144"/>
        <v>0.12363504986935067</v>
      </c>
      <c r="J725" s="1">
        <f t="shared" si="151"/>
        <v>1.0554705693002366E+17</v>
      </c>
      <c r="K725" s="1">
        <f t="shared" si="145"/>
        <v>1.304931564710667E+16</v>
      </c>
      <c r="L725" s="1">
        <f t="shared" si="148"/>
        <v>5.2773528465007949E+17</v>
      </c>
      <c r="M725">
        <v>7.8</v>
      </c>
      <c r="N725" s="2">
        <f t="shared" si="149"/>
        <v>1.0247270099738701</v>
      </c>
    </row>
    <row r="726" spans="1:14" x14ac:dyDescent="0.25">
      <c r="A726">
        <f t="shared" si="150"/>
        <v>35760</v>
      </c>
      <c r="B726">
        <f t="shared" si="140"/>
        <v>7240</v>
      </c>
      <c r="C726" s="1">
        <f t="shared" si="146"/>
        <v>3.8958358698325801E+18</v>
      </c>
      <c r="D726" s="1">
        <f t="shared" si="141"/>
        <v>389999999.99997056</v>
      </c>
      <c r="E726" s="1">
        <v>500000000</v>
      </c>
      <c r="F726" s="1">
        <f t="shared" si="147"/>
        <v>1320457921.9102178</v>
      </c>
      <c r="G726">
        <f t="shared" si="142"/>
        <v>0.30540854015584884</v>
      </c>
      <c r="H726">
        <f t="shared" si="143"/>
        <v>0.18155198219287833</v>
      </c>
      <c r="I726">
        <f t="shared" si="144"/>
        <v>0.12385655796297051</v>
      </c>
      <c r="J726" s="1">
        <f t="shared" si="151"/>
        <v>1.0299571790899698E+17</v>
      </c>
      <c r="K726" s="1">
        <f t="shared" si="145"/>
        <v>1.2756695105133444E+16</v>
      </c>
      <c r="L726" s="1">
        <f t="shared" si="148"/>
        <v>5.1497858954494605E+17</v>
      </c>
      <c r="M726">
        <v>7.8</v>
      </c>
      <c r="N726" s="2">
        <f t="shared" si="149"/>
        <v>1.024771311592594</v>
      </c>
    </row>
    <row r="727" spans="1:14" x14ac:dyDescent="0.25">
      <c r="A727">
        <f t="shared" si="150"/>
        <v>35750</v>
      </c>
      <c r="B727">
        <f t="shared" si="140"/>
        <v>7250</v>
      </c>
      <c r="C727" s="1">
        <f t="shared" si="146"/>
        <v>3.795334166208127E+18</v>
      </c>
      <c r="D727" s="1">
        <f t="shared" si="141"/>
        <v>389999999.99996984</v>
      </c>
      <c r="E727" s="1">
        <v>500000000</v>
      </c>
      <c r="F727" s="1">
        <f t="shared" si="147"/>
        <v>1288483379.8006806</v>
      </c>
      <c r="G727">
        <f t="shared" si="142"/>
        <v>0.30557942197662474</v>
      </c>
      <c r="H727">
        <f t="shared" si="143"/>
        <v>0.18150121262291385</v>
      </c>
      <c r="I727">
        <f t="shared" si="144"/>
        <v>0.12407820935371089</v>
      </c>
      <c r="J727" s="1">
        <f t="shared" si="151"/>
        <v>1.0050170362445307E+17</v>
      </c>
      <c r="K727" s="1">
        <f t="shared" si="145"/>
        <v>1.2470071422719492E+16</v>
      </c>
      <c r="L727" s="1">
        <f t="shared" si="148"/>
        <v>5.0250851812222656E+17</v>
      </c>
      <c r="M727">
        <v>7.8</v>
      </c>
      <c r="N727" s="2">
        <f t="shared" si="149"/>
        <v>1.0248156418707421</v>
      </c>
    </row>
    <row r="728" spans="1:14" x14ac:dyDescent="0.25">
      <c r="A728">
        <f t="shared" si="150"/>
        <v>35740</v>
      </c>
      <c r="B728">
        <f t="shared" si="140"/>
        <v>7260</v>
      </c>
      <c r="C728" s="1">
        <f t="shared" si="146"/>
        <v>3.697270329643093E+18</v>
      </c>
      <c r="D728" s="1">
        <f t="shared" si="141"/>
        <v>389999999.99996912</v>
      </c>
      <c r="E728" s="1">
        <v>500000000</v>
      </c>
      <c r="F728" s="1">
        <f t="shared" si="147"/>
        <v>1257228673.9106929</v>
      </c>
      <c r="G728">
        <f t="shared" si="142"/>
        <v>0.30575044725492101</v>
      </c>
      <c r="H728">
        <f t="shared" si="143"/>
        <v>0.18145044305294938</v>
      </c>
      <c r="I728">
        <f t="shared" si="144"/>
        <v>0.12430000420197163</v>
      </c>
      <c r="J728" s="1">
        <f t="shared" si="151"/>
        <v>9.8063836565034048E+16</v>
      </c>
      <c r="K728" s="1">
        <f t="shared" si="145"/>
        <v>1.218933529709519E+16</v>
      </c>
      <c r="L728" s="1">
        <f t="shared" si="148"/>
        <v>4.9031918282513139E+17</v>
      </c>
      <c r="M728">
        <v>7.8</v>
      </c>
      <c r="N728" s="2">
        <f t="shared" si="149"/>
        <v>1.0248600008403943</v>
      </c>
    </row>
    <row r="729" spans="1:14" x14ac:dyDescent="0.25">
      <c r="A729">
        <f t="shared" si="150"/>
        <v>35730</v>
      </c>
      <c r="B729">
        <f t="shared" si="140"/>
        <v>7270</v>
      </c>
      <c r="C729" s="1">
        <f t="shared" si="146"/>
        <v>3.6015893688996879E+18</v>
      </c>
      <c r="D729" s="1">
        <f t="shared" si="141"/>
        <v>389999999.99996835</v>
      </c>
      <c r="E729" s="1">
        <v>500000000</v>
      </c>
      <c r="F729" s="1">
        <f t="shared" si="147"/>
        <v>1226678983.889807</v>
      </c>
      <c r="G729">
        <f t="shared" si="142"/>
        <v>0.30592161615136193</v>
      </c>
      <c r="H729">
        <f t="shared" si="143"/>
        <v>0.181399673482985</v>
      </c>
      <c r="I729">
        <f t="shared" si="144"/>
        <v>0.12452194266837693</v>
      </c>
      <c r="J729" s="1">
        <f t="shared" si="151"/>
        <v>9.568096074340496E+16</v>
      </c>
      <c r="K729" s="1">
        <f t="shared" si="145"/>
        <v>1.1914379108145496E+16</v>
      </c>
      <c r="L729" s="1">
        <f t="shared" si="148"/>
        <v>4.7840480371698592E+17</v>
      </c>
      <c r="M729">
        <v>7.8</v>
      </c>
      <c r="N729" s="2">
        <f t="shared" si="149"/>
        <v>1.0249043885336755</v>
      </c>
    </row>
    <row r="730" spans="1:14" x14ac:dyDescent="0.25">
      <c r="A730">
        <f t="shared" si="150"/>
        <v>35720</v>
      </c>
      <c r="B730">
        <f t="shared" si="140"/>
        <v>7280</v>
      </c>
      <c r="C730" s="1">
        <f t="shared" si="146"/>
        <v>3.5082374275361239E+18</v>
      </c>
      <c r="D730" s="1">
        <f t="shared" si="141"/>
        <v>389999999.99996752</v>
      </c>
      <c r="E730" s="1">
        <v>500000000</v>
      </c>
      <c r="F730" s="1">
        <f t="shared" si="147"/>
        <v>1196819761.0713308</v>
      </c>
      <c r="G730">
        <f t="shared" si="142"/>
        <v>0.30609292882679651</v>
      </c>
      <c r="H730">
        <f t="shared" si="143"/>
        <v>0.18134890391302053</v>
      </c>
      <c r="I730">
        <f t="shared" si="144"/>
        <v>0.12474402491377598</v>
      </c>
      <c r="J730" s="1">
        <f t="shared" si="151"/>
        <v>9.3351941363563808E+16</v>
      </c>
      <c r="K730" s="1">
        <f t="shared" si="145"/>
        <v>1.1645096899205758E+16</v>
      </c>
      <c r="L730" s="1">
        <f t="shared" si="148"/>
        <v>4.6675970681778016E+17</v>
      </c>
      <c r="M730">
        <v>7.8</v>
      </c>
      <c r="N730" s="2">
        <f t="shared" si="149"/>
        <v>1.0249488049827551</v>
      </c>
    </row>
    <row r="731" spans="1:14" x14ac:dyDescent="0.25">
      <c r="A731">
        <f t="shared" si="150"/>
        <v>35710</v>
      </c>
      <c r="B731">
        <f t="shared" si="140"/>
        <v>7290</v>
      </c>
      <c r="C731" s="1">
        <f t="shared" si="146"/>
        <v>3.4171617630441472E+18</v>
      </c>
      <c r="D731" s="1">
        <f t="shared" si="141"/>
        <v>389999999.99996674</v>
      </c>
      <c r="E731" s="1">
        <v>500000000</v>
      </c>
      <c r="F731" s="1">
        <f t="shared" si="147"/>
        <v>1167636724.2561133</v>
      </c>
      <c r="G731">
        <f t="shared" si="142"/>
        <v>0.306264385442299</v>
      </c>
      <c r="H731">
        <f t="shared" si="143"/>
        <v>0.18129813434305606</v>
      </c>
      <c r="I731">
        <f t="shared" si="144"/>
        <v>0.12496625109924295</v>
      </c>
      <c r="J731" s="1">
        <f t="shared" si="151"/>
        <v>9.1075664491976832E+16</v>
      </c>
      <c r="K731" s="1">
        <f t="shared" si="145"/>
        <v>1.1381384357934782E+16</v>
      </c>
      <c r="L731" s="1">
        <f t="shared" si="148"/>
        <v>4.5537832245984538E+17</v>
      </c>
      <c r="M731">
        <v>7.8</v>
      </c>
      <c r="N731" s="2">
        <f t="shared" si="149"/>
        <v>1.0249932502198487</v>
      </c>
    </row>
    <row r="732" spans="1:14" x14ac:dyDescent="0.25">
      <c r="A732">
        <f t="shared" si="150"/>
        <v>35700</v>
      </c>
      <c r="B732">
        <f t="shared" si="140"/>
        <v>7300</v>
      </c>
      <c r="C732" s="1">
        <f t="shared" si="146"/>
        <v>3.3283107263116242E+18</v>
      </c>
      <c r="D732" s="1">
        <f t="shared" si="141"/>
        <v>389999999.99996591</v>
      </c>
      <c r="E732" s="1">
        <v>500000000</v>
      </c>
      <c r="F732" s="1">
        <f t="shared" si="147"/>
        <v>1139115855.5451689</v>
      </c>
      <c r="G732">
        <f t="shared" si="142"/>
        <v>0.30643598615916962</v>
      </c>
      <c r="H732">
        <f t="shared" si="143"/>
        <v>0.18124736477309158</v>
      </c>
      <c r="I732">
        <f t="shared" si="144"/>
        <v>0.12518862138607803</v>
      </c>
      <c r="J732" s="1">
        <f t="shared" si="151"/>
        <v>8.8851036732523168E+16</v>
      </c>
      <c r="K732" s="1">
        <f t="shared" si="145"/>
        <v>1.1123138797268354E+16</v>
      </c>
      <c r="L732" s="1">
        <f t="shared" si="148"/>
        <v>4.4425518366257702E+17</v>
      </c>
      <c r="M732">
        <v>7.8</v>
      </c>
      <c r="N732" s="2">
        <f t="shared" si="149"/>
        <v>1.0250377242772155</v>
      </c>
    </row>
    <row r="733" spans="1:14" x14ac:dyDescent="0.25">
      <c r="A733">
        <f t="shared" si="150"/>
        <v>35690</v>
      </c>
      <c r="B733">
        <f t="shared" si="140"/>
        <v>7310</v>
      </c>
      <c r="C733" s="1">
        <f t="shared" si="146"/>
        <v>3.2416337414063923E+18</v>
      </c>
      <c r="D733" s="1">
        <f t="shared" si="141"/>
        <v>389999999.99996501</v>
      </c>
      <c r="E733" s="1">
        <v>500000000</v>
      </c>
      <c r="F733" s="1">
        <f t="shared" si="147"/>
        <v>1111243396.2209229</v>
      </c>
      <c r="G733">
        <f t="shared" si="142"/>
        <v>0.30660773113893408</v>
      </c>
      <c r="H733">
        <f t="shared" si="143"/>
        <v>0.18119659520312714</v>
      </c>
      <c r="I733">
        <f t="shared" si="144"/>
        <v>0.12541113593580694</v>
      </c>
      <c r="J733" s="1">
        <f t="shared" si="151"/>
        <v>8.6676984905231984E+16</v>
      </c>
      <c r="K733" s="1">
        <f t="shared" si="145"/>
        <v>1.0870259136455934E+16</v>
      </c>
      <c r="L733" s="1">
        <f t="shared" si="148"/>
        <v>4.3338492452612109E+17</v>
      </c>
      <c r="M733">
        <v>7.8</v>
      </c>
      <c r="N733" s="2">
        <f t="shared" si="149"/>
        <v>1.0250822271871614</v>
      </c>
    </row>
    <row r="734" spans="1:14" x14ac:dyDescent="0.25">
      <c r="A734">
        <f t="shared" si="150"/>
        <v>35680</v>
      </c>
      <c r="B734">
        <f t="shared" si="140"/>
        <v>7320</v>
      </c>
      <c r="C734" s="1">
        <f t="shared" si="146"/>
        <v>3.1570812856775972E+18</v>
      </c>
      <c r="D734" s="1">
        <f t="shared" si="141"/>
        <v>389999999.99996418</v>
      </c>
      <c r="E734" s="1">
        <v>500000000</v>
      </c>
      <c r="F734" s="1">
        <f t="shared" si="147"/>
        <v>1084005842.676862</v>
      </c>
      <c r="G734">
        <f t="shared" si="142"/>
        <v>0.30677962054334496</v>
      </c>
      <c r="H734">
        <f t="shared" si="143"/>
        <v>0.1811458256331627</v>
      </c>
      <c r="I734">
        <f t="shared" si="144"/>
        <v>0.12563379491018226</v>
      </c>
      <c r="J734" s="1">
        <f t="shared" si="151"/>
        <v>8.4552455728795232E+16</v>
      </c>
      <c r="K734" s="1">
        <f t="shared" si="145"/>
        <v>1.0622645882183724E+16</v>
      </c>
      <c r="L734" s="1">
        <f t="shared" si="148"/>
        <v>4.2276227864393734E+17</v>
      </c>
      <c r="M734">
        <v>7.8</v>
      </c>
      <c r="N734" s="2">
        <f t="shared" si="149"/>
        <v>1.0251267589820365</v>
      </c>
    </row>
    <row r="735" spans="1:14" x14ac:dyDescent="0.25">
      <c r="A735">
        <f t="shared" si="150"/>
        <v>35670</v>
      </c>
      <c r="B735">
        <f t="shared" si="140"/>
        <v>7330</v>
      </c>
      <c r="C735" s="1">
        <f t="shared" si="146"/>
        <v>3.0746048701707592E+18</v>
      </c>
      <c r="D735" s="1">
        <f t="shared" si="141"/>
        <v>389999999.99996334</v>
      </c>
      <c r="E735" s="1">
        <v>500000000</v>
      </c>
      <c r="F735" s="1">
        <f t="shared" si="147"/>
        <v>1057389942.3953578</v>
      </c>
      <c r="G735">
        <f t="shared" si="142"/>
        <v>0.30695165453438122</v>
      </c>
      <c r="H735">
        <f t="shared" si="143"/>
        <v>0.18109505606319826</v>
      </c>
      <c r="I735">
        <f t="shared" si="144"/>
        <v>0.12585659847118297</v>
      </c>
      <c r="J735" s="1">
        <f t="shared" si="151"/>
        <v>8.2476415506837904E+16</v>
      </c>
      <c r="K735" s="1">
        <f t="shared" si="145"/>
        <v>1.0380201109786546E+16</v>
      </c>
      <c r="L735" s="1">
        <f t="shared" si="148"/>
        <v>4.1238207753415078E+17</v>
      </c>
      <c r="M735">
        <v>7.8</v>
      </c>
      <c r="N735" s="2">
        <f t="shared" si="149"/>
        <v>1.0251713196942367</v>
      </c>
    </row>
    <row r="736" spans="1:14" x14ac:dyDescent="0.25">
      <c r="A736">
        <f t="shared" si="150"/>
        <v>35660</v>
      </c>
      <c r="B736">
        <f t="shared" si="140"/>
        <v>7340</v>
      </c>
      <c r="C736" s="1">
        <f t="shared" si="146"/>
        <v>2.9941570203528315E+18</v>
      </c>
      <c r="D736" s="1">
        <f t="shared" si="141"/>
        <v>389999999.99996239</v>
      </c>
      <c r="E736" s="1">
        <v>500000000</v>
      </c>
      <c r="F736" s="1">
        <f t="shared" si="147"/>
        <v>1031382689.9734308</v>
      </c>
      <c r="G736">
        <f t="shared" si="142"/>
        <v>0.30712383327424936</v>
      </c>
      <c r="H736">
        <f t="shared" si="143"/>
        <v>0.18104428649323379</v>
      </c>
      <c r="I736">
        <f t="shared" si="144"/>
        <v>0.12607954678101557</v>
      </c>
      <c r="J736" s="1">
        <f t="shared" si="151"/>
        <v>8.0447849817927616E+16</v>
      </c>
      <c r="K736" s="1">
        <f t="shared" si="145"/>
        <v>1.014282844455152E+16</v>
      </c>
      <c r="L736" s="1">
        <f t="shared" si="148"/>
        <v>4.0223924908959923E+17</v>
      </c>
      <c r="M736">
        <v>7.8</v>
      </c>
      <c r="N736" s="2">
        <f t="shared" si="149"/>
        <v>1.0252159093562032</v>
      </c>
    </row>
    <row r="737" spans="1:14" x14ac:dyDescent="0.25">
      <c r="A737">
        <f t="shared" si="150"/>
        <v>35650</v>
      </c>
      <c r="B737">
        <f t="shared" si="140"/>
        <v>7350</v>
      </c>
      <c r="C737" s="1">
        <f t="shared" si="146"/>
        <v>2.9156912571435269E+18</v>
      </c>
      <c r="D737" s="1">
        <f t="shared" si="141"/>
        <v>389999999.99996156</v>
      </c>
      <c r="E737" s="1">
        <v>500000000</v>
      </c>
      <c r="F737" s="1">
        <f t="shared" si="147"/>
        <v>1005971323.1962105</v>
      </c>
      <c r="G737">
        <f t="shared" si="142"/>
        <v>0.30729615692538292</v>
      </c>
      <c r="H737">
        <f t="shared" si="143"/>
        <v>0.18099351692326934</v>
      </c>
      <c r="I737">
        <f t="shared" si="144"/>
        <v>0.12630264000211358</v>
      </c>
      <c r="J737" s="1">
        <f t="shared" si="151"/>
        <v>7.8465763209304416E+16</v>
      </c>
      <c r="K737" s="1">
        <f t="shared" si="145"/>
        <v>9910433043115864</v>
      </c>
      <c r="L737" s="1">
        <f t="shared" si="148"/>
        <v>3.9232881604648339E+17</v>
      </c>
      <c r="M737">
        <v>7.8</v>
      </c>
      <c r="N737" s="2">
        <f t="shared" si="149"/>
        <v>1.0252605280004228</v>
      </c>
    </row>
    <row r="738" spans="1:14" x14ac:dyDescent="0.25">
      <c r="A738">
        <f t="shared" si="150"/>
        <v>35640</v>
      </c>
      <c r="B738">
        <f t="shared" si="140"/>
        <v>7360</v>
      </c>
      <c r="C738" s="1">
        <f t="shared" si="146"/>
        <v>2.839162078249215E+18</v>
      </c>
      <c r="D738" s="1">
        <f t="shared" si="141"/>
        <v>389999999.99996054</v>
      </c>
      <c r="E738" s="1">
        <v>500000000</v>
      </c>
      <c r="F738" s="1">
        <f t="shared" si="147"/>
        <v>981143319.15784717</v>
      </c>
      <c r="G738">
        <f t="shared" si="142"/>
        <v>0.30746862565044381</v>
      </c>
      <c r="H738">
        <f t="shared" si="143"/>
        <v>0.1809427473533049</v>
      </c>
      <c r="I738">
        <f t="shared" si="144"/>
        <v>0.12652587829713891</v>
      </c>
      <c r="J738" s="1">
        <f t="shared" si="151"/>
        <v>7.652917889431208E+16</v>
      </c>
      <c r="K738" s="1">
        <f t="shared" si="145"/>
        <v>9682921574961702</v>
      </c>
      <c r="L738" s="1">
        <f t="shared" si="148"/>
        <v>3.8264589447152166E+17</v>
      </c>
      <c r="M738">
        <v>7.8</v>
      </c>
      <c r="N738" s="2">
        <f t="shared" si="149"/>
        <v>1.0253051756594278</v>
      </c>
    </row>
    <row r="739" spans="1:14" x14ac:dyDescent="0.25">
      <c r="A739">
        <f t="shared" si="150"/>
        <v>35630</v>
      </c>
      <c r="B739">
        <f t="shared" si="140"/>
        <v>7370</v>
      </c>
      <c r="C739" s="1">
        <f t="shared" si="146"/>
        <v>2.7645249397957048E+18</v>
      </c>
      <c r="D739" s="1">
        <f t="shared" si="141"/>
        <v>389999999.99995947</v>
      </c>
      <c r="E739" s="1">
        <v>500000000</v>
      </c>
      <c r="F739" s="1">
        <f t="shared" si="147"/>
        <v>956886390.42961669</v>
      </c>
      <c r="G739">
        <f t="shared" si="142"/>
        <v>0.30764123961232198</v>
      </c>
      <c r="H739">
        <f t="shared" si="143"/>
        <v>0.18089197778334043</v>
      </c>
      <c r="I739">
        <f t="shared" si="144"/>
        <v>0.12674926182898155</v>
      </c>
      <c r="J739" s="1">
        <f t="shared" si="151"/>
        <v>7.4637138453510112E+16</v>
      </c>
      <c r="K739" s="1">
        <f t="shared" si="145"/>
        <v>9460202204009900</v>
      </c>
      <c r="L739" s="1">
        <f t="shared" si="148"/>
        <v>3.7318569226751174E+17</v>
      </c>
      <c r="M739">
        <v>7.8</v>
      </c>
      <c r="N739" s="2">
        <f t="shared" si="149"/>
        <v>1.0253498523657962</v>
      </c>
    </row>
    <row r="740" spans="1:14" x14ac:dyDescent="0.25">
      <c r="A740">
        <f t="shared" si="150"/>
        <v>35620</v>
      </c>
      <c r="B740">
        <f t="shared" si="140"/>
        <v>7380</v>
      </c>
      <c r="C740" s="1">
        <f t="shared" si="146"/>
        <v>2.691736238256258E+18</v>
      </c>
      <c r="D740" s="1">
        <f t="shared" si="141"/>
        <v>389999999.9999584</v>
      </c>
      <c r="E740" s="1">
        <v>500000000</v>
      </c>
      <c r="F740" s="1">
        <f t="shared" si="147"/>
        <v>933188481.27496135</v>
      </c>
      <c r="G740">
        <f t="shared" si="142"/>
        <v>0.30781399897413625</v>
      </c>
      <c r="H740">
        <f t="shared" si="143"/>
        <v>0.18084120821337601</v>
      </c>
      <c r="I740">
        <f t="shared" si="144"/>
        <v>0.12697279076076023</v>
      </c>
      <c r="J740" s="1">
        <f t="shared" si="151"/>
        <v>7.2788701539446992E+16</v>
      </c>
      <c r="K740" s="1">
        <f t="shared" si="145"/>
        <v>9242184570315630</v>
      </c>
      <c r="L740" s="1">
        <f t="shared" si="148"/>
        <v>3.639435076971961E+17</v>
      </c>
      <c r="M740">
        <v>7.8</v>
      </c>
      <c r="N740" s="2">
        <f t="shared" si="149"/>
        <v>1.025394558152152</v>
      </c>
    </row>
    <row r="741" spans="1:14" x14ac:dyDescent="0.25">
      <c r="A741">
        <f t="shared" si="150"/>
        <v>35610</v>
      </c>
      <c r="B741">
        <f t="shared" si="140"/>
        <v>7390</v>
      </c>
      <c r="C741" s="1">
        <f t="shared" si="146"/>
        <v>2.6207532926711844E+18</v>
      </c>
      <c r="D741" s="1">
        <f t="shared" si="141"/>
        <v>389999999.99995732</v>
      </c>
      <c r="E741" s="1">
        <v>500000000</v>
      </c>
      <c r="F741" s="1">
        <f t="shared" si="147"/>
        <v>910037763.91119802</v>
      </c>
      <c r="G741">
        <f t="shared" si="142"/>
        <v>0.30798690389923411</v>
      </c>
      <c r="H741">
        <f t="shared" si="143"/>
        <v>0.18079043864341154</v>
      </c>
      <c r="I741">
        <f t="shared" si="144"/>
        <v>0.12719646525582257</v>
      </c>
      <c r="J741" s="1">
        <f t="shared" si="151"/>
        <v>7.0982945585073456E+16</v>
      </c>
      <c r="K741" s="1">
        <f t="shared" si="145"/>
        <v>9028779771867740</v>
      </c>
      <c r="L741" s="1">
        <f t="shared" si="148"/>
        <v>3.5491472792532838E+17</v>
      </c>
      <c r="M741">
        <v>7.8</v>
      </c>
      <c r="N741" s="2">
        <f t="shared" si="149"/>
        <v>1.0254392930511644</v>
      </c>
    </row>
    <row r="742" spans="1:14" x14ac:dyDescent="0.25">
      <c r="A742">
        <f t="shared" si="150"/>
        <v>35600</v>
      </c>
      <c r="B742">
        <f t="shared" si="140"/>
        <v>7400</v>
      </c>
      <c r="C742" s="1">
        <f t="shared" si="146"/>
        <v>2.5515343271554099E+18</v>
      </c>
      <c r="D742" s="1">
        <f t="shared" si="141"/>
        <v>389999999.99995619</v>
      </c>
      <c r="E742" s="1">
        <v>500000000</v>
      </c>
      <c r="F742" s="1">
        <f t="shared" si="147"/>
        <v>887422634.81762302</v>
      </c>
      <c r="G742">
        <f t="shared" si="142"/>
        <v>0.30815995455119299</v>
      </c>
      <c r="H742">
        <f t="shared" si="143"/>
        <v>0.1807396690734471</v>
      </c>
      <c r="I742">
        <f t="shared" si="144"/>
        <v>0.12742028547774589</v>
      </c>
      <c r="J742" s="1">
        <f t="shared" si="151"/>
        <v>6.9218965515774576E+16</v>
      </c>
      <c r="K742" s="1">
        <f t="shared" si="145"/>
        <v>8819900346494245</v>
      </c>
      <c r="L742" s="1">
        <f t="shared" si="148"/>
        <v>3.4609482757883411E+17</v>
      </c>
      <c r="M742">
        <v>7.8</v>
      </c>
      <c r="N742" s="2">
        <f t="shared" si="149"/>
        <v>1.0254840570955492</v>
      </c>
    </row>
    <row r="743" spans="1:14" x14ac:dyDescent="0.25">
      <c r="A743">
        <f t="shared" si="150"/>
        <v>35590</v>
      </c>
      <c r="B743">
        <f t="shared" si="140"/>
        <v>7410</v>
      </c>
      <c r="C743" s="1">
        <f t="shared" si="146"/>
        <v>2.4840384536904105E+18</v>
      </c>
      <c r="D743" s="1">
        <f t="shared" si="141"/>
        <v>389999999.99995512</v>
      </c>
      <c r="E743" s="1">
        <v>500000000</v>
      </c>
      <c r="F743" s="1">
        <f t="shared" si="147"/>
        <v>865331711.08973587</v>
      </c>
      <c r="G743">
        <f t="shared" si="142"/>
        <v>0.30833315109381998</v>
      </c>
      <c r="H743">
        <f t="shared" si="143"/>
        <v>0.1806888995034826</v>
      </c>
      <c r="I743">
        <f t="shared" si="144"/>
        <v>0.12764425159033738</v>
      </c>
      <c r="J743" s="1">
        <f t="shared" si="151"/>
        <v>6.7495873464999392E+16</v>
      </c>
      <c r="K743" s="1">
        <f t="shared" si="145"/>
        <v>8615460253875959</v>
      </c>
      <c r="L743" s="1">
        <f t="shared" si="148"/>
        <v>3.3747936732495814E+17</v>
      </c>
      <c r="M743">
        <v>7.8</v>
      </c>
      <c r="N743" s="2">
        <f t="shared" si="149"/>
        <v>1.0255288503180675</v>
      </c>
    </row>
    <row r="744" spans="1:14" x14ac:dyDescent="0.25">
      <c r="A744">
        <f t="shared" si="150"/>
        <v>35580</v>
      </c>
      <c r="B744">
        <f t="shared" ref="B744:B807" si="152">43000-A744</f>
        <v>7420</v>
      </c>
      <c r="C744" s="1">
        <f t="shared" si="146"/>
        <v>2.4182256551969454E+18</v>
      </c>
      <c r="D744" s="1">
        <f t="shared" ref="D744:D807" si="153">L744/F744</f>
        <v>389999999.99995399</v>
      </c>
      <c r="E744" s="1">
        <v>500000000</v>
      </c>
      <c r="F744" s="1">
        <f t="shared" si="147"/>
        <v>843753826.8392992</v>
      </c>
      <c r="G744">
        <f t="shared" ref="G744:G807" si="154">9.84*POWER(6300/A744,2)</f>
        <v>0.30850649369115224</v>
      </c>
      <c r="H744">
        <f t="shared" ref="H744:H807" si="155">4*PI()*PI()*A744*1000/24/25/3600/3600</f>
        <v>0.18063812993351819</v>
      </c>
      <c r="I744">
        <f t="shared" ref="I744:I807" si="156">G744-H744</f>
        <v>0.12786836375763405</v>
      </c>
      <c r="J744" s="1">
        <f t="shared" si="151"/>
        <v>6.5812798493465336E+16</v>
      </c>
      <c r="K744" s="1">
        <f t="shared" ref="K744:K807" si="157">J744*I744</f>
        <v>8415374857670296</v>
      </c>
      <c r="L744" s="1">
        <f t="shared" si="148"/>
        <v>3.2906399246728787E+17</v>
      </c>
      <c r="M744">
        <v>7.8</v>
      </c>
      <c r="N744" s="2">
        <f t="shared" si="149"/>
        <v>1.0255736727515268</v>
      </c>
    </row>
    <row r="745" spans="1:14" x14ac:dyDescent="0.25">
      <c r="A745">
        <f t="shared" si="150"/>
        <v>35570</v>
      </c>
      <c r="B745">
        <f t="shared" si="152"/>
        <v>7430</v>
      </c>
      <c r="C745" s="1">
        <f t="shared" si="146"/>
        <v>2.3540567688850294E+18</v>
      </c>
      <c r="D745" s="1">
        <f t="shared" si="153"/>
        <v>389999999.99995279</v>
      </c>
      <c r="E745" s="1">
        <v>500000000</v>
      </c>
      <c r="F745" s="1">
        <f t="shared" si="147"/>
        <v>822678029.63994694</v>
      </c>
      <c r="G745">
        <f t="shared" si="154"/>
        <v>0.30867998250745771</v>
      </c>
      <c r="H745">
        <f t="shared" si="155"/>
        <v>0.18058736036355372</v>
      </c>
      <c r="I745">
        <f t="shared" si="156"/>
        <v>0.12809262214390399</v>
      </c>
      <c r="J745" s="1">
        <f t="shared" si="151"/>
        <v>6.4168886311915856E+16</v>
      </c>
      <c r="K745" s="1">
        <f t="shared" si="157"/>
        <v>8219560907747371</v>
      </c>
      <c r="L745" s="1">
        <f t="shared" si="148"/>
        <v>3.2084443155954048E+17</v>
      </c>
      <c r="M745">
        <v>7.8</v>
      </c>
      <c r="N745" s="2">
        <f t="shared" si="149"/>
        <v>1.0256185244287808</v>
      </c>
    </row>
    <row r="746" spans="1:14" x14ac:dyDescent="0.25">
      <c r="A746">
        <f t="shared" si="150"/>
        <v>35560</v>
      </c>
      <c r="B746">
        <f t="shared" si="152"/>
        <v>7440</v>
      </c>
      <c r="C746" s="1">
        <f t="shared" si="146"/>
        <v>2.2914934698776215E+18</v>
      </c>
      <c r="D746" s="1">
        <f t="shared" si="153"/>
        <v>389999999.99995154</v>
      </c>
      <c r="E746" s="1">
        <v>500000000</v>
      </c>
      <c r="F746" s="1">
        <f t="shared" si="147"/>
        <v>802093577.01804948</v>
      </c>
      <c r="G746">
        <f t="shared" si="154"/>
        <v>0.30885361770723541</v>
      </c>
      <c r="H746">
        <f t="shared" si="155"/>
        <v>0.18053659079358927</v>
      </c>
      <c r="I746">
        <f t="shared" si="156"/>
        <v>0.12831702691364613</v>
      </c>
      <c r="J746" s="1">
        <f t="shared" si="151"/>
        <v>6.2563299007407848E+16</v>
      </c>
      <c r="K746" s="1">
        <f t="shared" si="157"/>
        <v>8027936522540043</v>
      </c>
      <c r="L746" s="1">
        <f t="shared" si="148"/>
        <v>3.1281649503700045E+17</v>
      </c>
      <c r="M746">
        <v>7.8</v>
      </c>
      <c r="N746" s="2">
        <f t="shared" si="149"/>
        <v>1.0256634053827292</v>
      </c>
    </row>
    <row r="747" spans="1:14" x14ac:dyDescent="0.25">
      <c r="A747">
        <f t="shared" si="150"/>
        <v>35550</v>
      </c>
      <c r="B747">
        <f t="shared" si="152"/>
        <v>7450</v>
      </c>
      <c r="C747" s="1">
        <f t="shared" si="146"/>
        <v>2.2304982551045156E+18</v>
      </c>
      <c r="D747" s="1">
        <f t="shared" si="153"/>
        <v>389999999.99995023</v>
      </c>
      <c r="E747" s="1">
        <v>500000000</v>
      </c>
      <c r="F747" s="1">
        <f t="shared" si="147"/>
        <v>781989932.98853707</v>
      </c>
      <c r="G747">
        <f t="shared" si="154"/>
        <v>0.30902739945521551</v>
      </c>
      <c r="H747">
        <f t="shared" si="155"/>
        <v>0.18048582122362486</v>
      </c>
      <c r="I747">
        <f t="shared" si="156"/>
        <v>0.12854157823159065</v>
      </c>
      <c r="J747" s="1">
        <f t="shared" si="151"/>
        <v>6.099521477310588E+16</v>
      </c>
      <c r="K747" s="1">
        <f t="shared" si="157"/>
        <v>7840421171509863</v>
      </c>
      <c r="L747" s="1">
        <f t="shared" si="148"/>
        <v>3.0497607386549056E+17</v>
      </c>
      <c r="M747">
        <v>7.8</v>
      </c>
      <c r="N747" s="2">
        <f t="shared" si="149"/>
        <v>1.025708315646318</v>
      </c>
    </row>
    <row r="748" spans="1:14" x14ac:dyDescent="0.25">
      <c r="A748">
        <f t="shared" si="150"/>
        <v>35540</v>
      </c>
      <c r="B748">
        <f t="shared" si="152"/>
        <v>7460</v>
      </c>
      <c r="C748" s="1">
        <f t="shared" si="146"/>
        <v>2.1710344274629558E+18</v>
      </c>
      <c r="D748" s="1">
        <f t="shared" si="153"/>
        <v>389999999.99994898</v>
      </c>
      <c r="E748" s="1">
        <v>500000000</v>
      </c>
      <c r="F748" s="1">
        <f t="shared" si="147"/>
        <v>762356764.63538158</v>
      </c>
      <c r="G748">
        <f t="shared" si="154"/>
        <v>0.30920132791636012</v>
      </c>
      <c r="H748">
        <f t="shared" si="155"/>
        <v>0.18043505165366036</v>
      </c>
      <c r="I748">
        <f t="shared" si="156"/>
        <v>0.12876627626269976</v>
      </c>
      <c r="J748" s="1">
        <f t="shared" si="151"/>
        <v>5.9463827641559768E+16</v>
      </c>
      <c r="K748" s="1">
        <f t="shared" si="157"/>
        <v>7656935657730648</v>
      </c>
      <c r="L748" s="1">
        <f t="shared" si="148"/>
        <v>2.9731913820775994E+17</v>
      </c>
      <c r="M748">
        <v>7.8</v>
      </c>
      <c r="N748" s="2">
        <f t="shared" si="149"/>
        <v>1.0257532552525399</v>
      </c>
    </row>
    <row r="749" spans="1:14" x14ac:dyDescent="0.25">
      <c r="A749">
        <f t="shared" si="150"/>
        <v>35530</v>
      </c>
      <c r="B749">
        <f t="shared" si="152"/>
        <v>7470</v>
      </c>
      <c r="C749" s="1">
        <f t="shared" si="146"/>
        <v>2.1130660802415142E+18</v>
      </c>
      <c r="D749" s="1">
        <f t="shared" si="153"/>
        <v>389999999.99994767</v>
      </c>
      <c r="E749" s="1">
        <v>500000000</v>
      </c>
      <c r="F749" s="1">
        <f t="shared" si="147"/>
        <v>743183938.73642969</v>
      </c>
      <c r="G749">
        <f t="shared" si="154"/>
        <v>0.3093754032558636</v>
      </c>
      <c r="H749">
        <f t="shared" si="155"/>
        <v>0.18038428208369595</v>
      </c>
      <c r="I749">
        <f t="shared" si="156"/>
        <v>0.12899112117216766</v>
      </c>
      <c r="J749" s="1">
        <f t="shared" si="151"/>
        <v>5.7968347221441512E+16</v>
      </c>
      <c r="K749" s="1">
        <f t="shared" si="157"/>
        <v>7477402100591250</v>
      </c>
      <c r="L749" s="1">
        <f t="shared" si="148"/>
        <v>2.898417361071687E+17</v>
      </c>
      <c r="M749">
        <v>7.8</v>
      </c>
      <c r="N749" s="2">
        <f t="shared" si="149"/>
        <v>1.0257982242344335</v>
      </c>
    </row>
    <row r="750" spans="1:14" x14ac:dyDescent="0.25">
      <c r="A750">
        <f t="shared" si="150"/>
        <v>35520</v>
      </c>
      <c r="B750">
        <f t="shared" si="152"/>
        <v>7480</v>
      </c>
      <c r="C750" s="1">
        <f t="shared" si="146"/>
        <v>2.0565580818037965E+18</v>
      </c>
      <c r="D750" s="1">
        <f t="shared" si="153"/>
        <v>389999999.99994636</v>
      </c>
      <c r="E750" s="1">
        <v>500000000</v>
      </c>
      <c r="F750" s="1">
        <f t="shared" si="147"/>
        <v>724461518.4322778</v>
      </c>
      <c r="G750">
        <f t="shared" si="154"/>
        <v>0.30954962563915261</v>
      </c>
      <c r="H750">
        <f t="shared" si="155"/>
        <v>0.18033351251373148</v>
      </c>
      <c r="I750">
        <f t="shared" si="156"/>
        <v>0.12921611312542114</v>
      </c>
      <c r="J750" s="1">
        <f t="shared" si="151"/>
        <v>5.6507998437717664E+16</v>
      </c>
      <c r="K750" s="1">
        <f t="shared" si="157"/>
        <v>7301743918619247</v>
      </c>
      <c r="L750" s="1">
        <f t="shared" si="148"/>
        <v>2.8253999218854947E+17</v>
      </c>
      <c r="M750">
        <v>7.8</v>
      </c>
      <c r="N750" s="2">
        <f t="shared" si="149"/>
        <v>1.0258432226250842</v>
      </c>
    </row>
    <row r="751" spans="1:14" x14ac:dyDescent="0.25">
      <c r="A751">
        <f t="shared" si="150"/>
        <v>35510</v>
      </c>
      <c r="B751">
        <f t="shared" si="152"/>
        <v>7490</v>
      </c>
      <c r="C751" s="1">
        <f t="shared" si="146"/>
        <v>2.0014760605285642E+18</v>
      </c>
      <c r="D751" s="1">
        <f t="shared" si="153"/>
        <v>389999999.99994498</v>
      </c>
      <c r="E751" s="1">
        <v>500000000</v>
      </c>
      <c r="F751" s="1">
        <f t="shared" si="147"/>
        <v>706179759.93887532</v>
      </c>
      <c r="G751">
        <f t="shared" si="154"/>
        <v>0.30972399523188726</v>
      </c>
      <c r="H751">
        <f t="shared" si="155"/>
        <v>0.18028274294376703</v>
      </c>
      <c r="I751">
        <f t="shared" si="156"/>
        <v>0.12944125228812023</v>
      </c>
      <c r="J751" s="1">
        <f t="shared" si="151"/>
        <v>5.5082021275232272E+16</v>
      </c>
      <c r="K751" s="1">
        <f t="shared" si="157"/>
        <v>7129885812426946</v>
      </c>
      <c r="L751" s="1">
        <f t="shared" si="148"/>
        <v>2.7541010637612253E+17</v>
      </c>
      <c r="M751">
        <v>7.8</v>
      </c>
      <c r="N751" s="2">
        <f t="shared" si="149"/>
        <v>1.0258882504576241</v>
      </c>
    </row>
    <row r="752" spans="1:14" x14ac:dyDescent="0.25">
      <c r="A752">
        <f t="shared" si="150"/>
        <v>35500</v>
      </c>
      <c r="B752">
        <f t="shared" si="152"/>
        <v>7500</v>
      </c>
      <c r="C752" s="1">
        <f t="shared" si="146"/>
        <v>1.9477863900028882E+18</v>
      </c>
      <c r="D752" s="1">
        <f t="shared" si="153"/>
        <v>389999999.99994355</v>
      </c>
      <c r="E752" s="1">
        <v>500000000</v>
      </c>
      <c r="F752" s="1">
        <f t="shared" si="147"/>
        <v>688329109.30353892</v>
      </c>
      <c r="G752">
        <f t="shared" si="154"/>
        <v>0.30989851219996034</v>
      </c>
      <c r="H752">
        <f t="shared" si="155"/>
        <v>0.18023197337380256</v>
      </c>
      <c r="I752">
        <f t="shared" si="156"/>
        <v>0.12966653882615778</v>
      </c>
      <c r="J752" s="1">
        <f t="shared" si="151"/>
        <v>5.3689670525676032E+16</v>
      </c>
      <c r="K752" s="1">
        <f t="shared" si="157"/>
        <v>6961753747781190</v>
      </c>
      <c r="L752" s="1">
        <f t="shared" si="148"/>
        <v>2.6844835262834134E+17</v>
      </c>
      <c r="M752">
        <v>7.8</v>
      </c>
      <c r="N752" s="2">
        <f t="shared" si="149"/>
        <v>1.0259333077652315</v>
      </c>
    </row>
    <row r="753" spans="1:14" x14ac:dyDescent="0.25">
      <c r="A753">
        <f t="shared" si="150"/>
        <v>35490</v>
      </c>
      <c r="B753">
        <f t="shared" si="152"/>
        <v>7510</v>
      </c>
      <c r="C753" s="1">
        <f t="shared" si="146"/>
        <v>1.8954561744649718E+18</v>
      </c>
      <c r="D753" s="1">
        <f t="shared" si="153"/>
        <v>389999999.999942</v>
      </c>
      <c r="E753" s="1">
        <v>500000000</v>
      </c>
      <c r="F753" s="1">
        <f t="shared" si="147"/>
        <v>670900199.20405591</v>
      </c>
      <c r="G753">
        <f t="shared" si="154"/>
        <v>0.31007317670949891</v>
      </c>
      <c r="H753">
        <f t="shared" si="155"/>
        <v>0.18018120380383812</v>
      </c>
      <c r="I753">
        <f t="shared" si="156"/>
        <v>0.12989197290566079</v>
      </c>
      <c r="J753" s="1">
        <f t="shared" si="151"/>
        <v>5.233021553791636E+16</v>
      </c>
      <c r="K753" s="1">
        <f t="shared" si="157"/>
        <v>6797274938798421</v>
      </c>
      <c r="L753" s="1">
        <f t="shared" si="148"/>
        <v>2.6165107768954291E+17</v>
      </c>
      <c r="M753">
        <v>7.8</v>
      </c>
      <c r="N753" s="2">
        <f t="shared" si="149"/>
        <v>1.025978394581132</v>
      </c>
    </row>
    <row r="754" spans="1:14" x14ac:dyDescent="0.25">
      <c r="A754">
        <f t="shared" si="150"/>
        <v>35480</v>
      </c>
      <c r="B754">
        <f t="shared" si="152"/>
        <v>7520</v>
      </c>
      <c r="C754" s="1">
        <f t="shared" si="146"/>
        <v>1.8444532344933087E+18</v>
      </c>
      <c r="D754" s="1">
        <f t="shared" si="153"/>
        <v>389999999.9999404</v>
      </c>
      <c r="E754" s="1">
        <v>500000000</v>
      </c>
      <c r="F754" s="1">
        <f t="shared" si="147"/>
        <v>653883845.79055297</v>
      </c>
      <c r="G754">
        <f t="shared" si="154"/>
        <v>0.31024798892686417</v>
      </c>
      <c r="H754">
        <f t="shared" si="155"/>
        <v>0.18013043423387362</v>
      </c>
      <c r="I754">
        <f t="shared" si="156"/>
        <v>0.13011755469299055</v>
      </c>
      <c r="J754" s="1">
        <f t="shared" si="151"/>
        <v>5.1002939971663136E+16</v>
      </c>
      <c r="K754" s="1">
        <f t="shared" si="157"/>
        <v>6636377831266192</v>
      </c>
      <c r="L754" s="1">
        <f t="shared" si="148"/>
        <v>2.550146998582767E+17</v>
      </c>
      <c r="M754">
        <v>7.8</v>
      </c>
      <c r="N754" s="2">
        <f t="shared" si="149"/>
        <v>1.026023510938598</v>
      </c>
    </row>
    <row r="755" spans="1:14" x14ac:dyDescent="0.25">
      <c r="A755">
        <f t="shared" si="150"/>
        <v>35470</v>
      </c>
      <c r="B755">
        <f t="shared" si="152"/>
        <v>7530</v>
      </c>
      <c r="C755" s="1">
        <f t="shared" si="146"/>
        <v>1.7947460929388641E+18</v>
      </c>
      <c r="D755" s="1">
        <f t="shared" si="153"/>
        <v>389999999.99993885</v>
      </c>
      <c r="E755" s="1">
        <v>500000000</v>
      </c>
      <c r="F755" s="1">
        <f t="shared" si="147"/>
        <v>637271045.56980324</v>
      </c>
      <c r="G755">
        <f t="shared" si="154"/>
        <v>0.31042294901865158</v>
      </c>
      <c r="H755">
        <f t="shared" si="155"/>
        <v>0.18007966466390923</v>
      </c>
      <c r="I755">
        <f t="shared" si="156"/>
        <v>0.13034328435474235</v>
      </c>
      <c r="J755" s="1">
        <f t="shared" si="151"/>
        <v>4.9707141554444648E+16</v>
      </c>
      <c r="K755" s="1">
        <f t="shared" si="157"/>
        <v>6478992086092408</v>
      </c>
      <c r="L755" s="1">
        <f t="shared" si="148"/>
        <v>2.4853570777218429E+17</v>
      </c>
      <c r="M755">
        <v>7.8</v>
      </c>
      <c r="N755" s="2">
        <f t="shared" si="149"/>
        <v>1.0260686568709485</v>
      </c>
    </row>
    <row r="756" spans="1:14" x14ac:dyDescent="0.25">
      <c r="A756">
        <f t="shared" si="150"/>
        <v>35460</v>
      </c>
      <c r="B756">
        <f t="shared" si="152"/>
        <v>7540</v>
      </c>
      <c r="C756" s="1">
        <f t="shared" si="146"/>
        <v>1.7463039610969961E+18</v>
      </c>
      <c r="D756" s="1">
        <f t="shared" si="153"/>
        <v>389999999.99993724</v>
      </c>
      <c r="E756" s="1">
        <v>500000000</v>
      </c>
      <c r="F756" s="1">
        <f t="shared" si="147"/>
        <v>621052972.33164024</v>
      </c>
      <c r="G756">
        <f t="shared" si="154"/>
        <v>0.31059805715169164</v>
      </c>
      <c r="H756">
        <f t="shared" si="155"/>
        <v>0.18002889509394479</v>
      </c>
      <c r="I756">
        <f t="shared" si="156"/>
        <v>0.13056916205774685</v>
      </c>
      <c r="J756" s="1">
        <f t="shared" si="151"/>
        <v>4.8442131841867936E+16</v>
      </c>
      <c r="K756" s="1">
        <f t="shared" si="157"/>
        <v>6325048562883594</v>
      </c>
      <c r="L756" s="1">
        <f t="shared" si="148"/>
        <v>2.422106592093007E+17</v>
      </c>
      <c r="M756">
        <v>7.8</v>
      </c>
      <c r="N756" s="2">
        <f t="shared" si="149"/>
        <v>1.0261138324115493</v>
      </c>
    </row>
    <row r="757" spans="1:14" x14ac:dyDescent="0.25">
      <c r="A757">
        <f t="shared" si="150"/>
        <v>35450</v>
      </c>
      <c r="B757">
        <f t="shared" si="152"/>
        <v>7550</v>
      </c>
      <c r="C757" s="1">
        <f t="shared" si="146"/>
        <v>1.6990967251158587E+18</v>
      </c>
      <c r="D757" s="1">
        <f t="shared" si="153"/>
        <v>389999999.99993557</v>
      </c>
      <c r="E757" s="1">
        <v>500000000</v>
      </c>
      <c r="F757" s="1">
        <f t="shared" si="147"/>
        <v>605220974.11714518</v>
      </c>
      <c r="G757">
        <f t="shared" si="154"/>
        <v>0.31077331349305021</v>
      </c>
      <c r="H757">
        <f t="shared" si="155"/>
        <v>0.17997812552398032</v>
      </c>
      <c r="I757">
        <f t="shared" si="156"/>
        <v>0.13079518796906989</v>
      </c>
      <c r="J757" s="1">
        <f t="shared" si="151"/>
        <v>4.720723598113732E+16</v>
      </c>
      <c r="K757" s="1">
        <f t="shared" si="157"/>
        <v>6174479303653095</v>
      </c>
      <c r="L757" s="1">
        <f t="shared" si="148"/>
        <v>2.3603617990564762E+17</v>
      </c>
      <c r="M757">
        <v>7.8</v>
      </c>
      <c r="N757" s="2">
        <f t="shared" si="149"/>
        <v>1.0261590375938139</v>
      </c>
    </row>
    <row r="758" spans="1:14" x14ac:dyDescent="0.25">
      <c r="A758">
        <f t="shared" si="150"/>
        <v>35440</v>
      </c>
      <c r="B758">
        <f t="shared" si="152"/>
        <v>7560</v>
      </c>
      <c r="C758" s="1">
        <f t="shared" si="146"/>
        <v>1.6530949326380534E+18</v>
      </c>
      <c r="D758" s="1">
        <f t="shared" si="153"/>
        <v>389999999.9999339</v>
      </c>
      <c r="E758" s="1">
        <v>500000000</v>
      </c>
      <c r="F758" s="1">
        <f t="shared" si="147"/>
        <v>589766570.2282722</v>
      </c>
      <c r="G758">
        <f t="shared" si="154"/>
        <v>0.31094871821002906</v>
      </c>
      <c r="H758">
        <f t="shared" si="155"/>
        <v>0.17992735595401585</v>
      </c>
      <c r="I758">
        <f t="shared" si="156"/>
        <v>0.13102136225601321</v>
      </c>
      <c r="J758" s="1">
        <f t="shared" si="151"/>
        <v>4.6001792477805232E+16</v>
      </c>
      <c r="K758" s="1">
        <f t="shared" si="157"/>
        <v>6027217516660463</v>
      </c>
      <c r="L758" s="1">
        <f t="shared" si="148"/>
        <v>2.3000896238898717E+17</v>
      </c>
      <c r="M758">
        <v>7.8</v>
      </c>
      <c r="N758" s="2">
        <f t="shared" si="149"/>
        <v>1.0262042724512026</v>
      </c>
    </row>
    <row r="759" spans="1:14" x14ac:dyDescent="0.25">
      <c r="A759">
        <f t="shared" si="150"/>
        <v>35430</v>
      </c>
      <c r="B759">
        <f t="shared" si="152"/>
        <v>7570</v>
      </c>
      <c r="C759" s="1">
        <f t="shared" si="146"/>
        <v>1.6082697796723246E+18</v>
      </c>
      <c r="D759" s="1">
        <f t="shared" si="153"/>
        <v>389999999.99993211</v>
      </c>
      <c r="E759" s="1">
        <v>500000000</v>
      </c>
      <c r="F759" s="1">
        <f t="shared" si="147"/>
        <v>574681448.27857256</v>
      </c>
      <c r="G759">
        <f t="shared" si="154"/>
        <v>0.31112427147016591</v>
      </c>
      <c r="H759">
        <f t="shared" si="155"/>
        <v>0.17987658638405138</v>
      </c>
      <c r="I759">
        <f t="shared" si="156"/>
        <v>0.13124768508611453</v>
      </c>
      <c r="J759" s="1">
        <f t="shared" si="151"/>
        <v>4.4825152965728656E+16</v>
      </c>
      <c r="K759" s="1">
        <f t="shared" si="157"/>
        <v>5883197560382868</v>
      </c>
      <c r="L759" s="1">
        <f t="shared" si="148"/>
        <v>2.2412576482860429E+17</v>
      </c>
      <c r="M759">
        <v>7.8</v>
      </c>
      <c r="N759" s="2">
        <f t="shared" si="149"/>
        <v>1.0262495370172229</v>
      </c>
    </row>
    <row r="760" spans="1:14" x14ac:dyDescent="0.25">
      <c r="A760">
        <f t="shared" si="150"/>
        <v>35420</v>
      </c>
      <c r="B760">
        <f t="shared" si="152"/>
        <v>7580</v>
      </c>
      <c r="C760" s="1">
        <f t="shared" si="146"/>
        <v>1.5645930976921198E+18</v>
      </c>
      <c r="D760" s="1">
        <f t="shared" si="153"/>
        <v>389999999.99993038</v>
      </c>
      <c r="E760" s="1">
        <v>500000000</v>
      </c>
      <c r="F760" s="1">
        <f t="shared" si="147"/>
        <v>559957461.28467619</v>
      </c>
      <c r="G760">
        <f t="shared" si="154"/>
        <v>0.31129997344123483</v>
      </c>
      <c r="H760">
        <f t="shared" si="155"/>
        <v>0.17982581681408696</v>
      </c>
      <c r="I760">
        <f t="shared" si="156"/>
        <v>0.13147415662714787</v>
      </c>
      <c r="J760" s="1">
        <f t="shared" si="151"/>
        <v>4.3676681980204744E+16</v>
      </c>
      <c r="K760" s="1">
        <f t="shared" si="157"/>
        <v>5742354927619566</v>
      </c>
      <c r="L760" s="1">
        <f t="shared" si="148"/>
        <v>2.1838340990098474E+17</v>
      </c>
      <c r="M760">
        <v>7.8</v>
      </c>
      <c r="N760" s="2">
        <f t="shared" si="149"/>
        <v>1.0262948313254296</v>
      </c>
    </row>
    <row r="761" spans="1:14" x14ac:dyDescent="0.25">
      <c r="A761">
        <f t="shared" si="150"/>
        <v>35410</v>
      </c>
      <c r="B761">
        <f t="shared" si="152"/>
        <v>7590</v>
      </c>
      <c r="C761" s="1">
        <f t="shared" si="146"/>
        <v>1.5220373409578611E+18</v>
      </c>
      <c r="D761" s="1">
        <f t="shared" si="153"/>
        <v>389999999.99992853</v>
      </c>
      <c r="E761" s="1">
        <v>500000000</v>
      </c>
      <c r="F761" s="1">
        <f t="shared" si="147"/>
        <v>545586624.79818833</v>
      </c>
      <c r="G761">
        <f t="shared" si="154"/>
        <v>0.31147582429124721</v>
      </c>
      <c r="H761">
        <f t="shared" si="155"/>
        <v>0.17977504724412249</v>
      </c>
      <c r="I761">
        <f t="shared" si="156"/>
        <v>0.13170077704712471</v>
      </c>
      <c r="J761" s="1">
        <f t="shared" si="151"/>
        <v>4.2555756734258688E+16</v>
      </c>
      <c r="K761" s="1">
        <f t="shared" si="157"/>
        <v>5604626229730280</v>
      </c>
      <c r="L761" s="1">
        <f t="shared" si="148"/>
        <v>2.1277878367125446E+17</v>
      </c>
      <c r="M761">
        <v>7.8</v>
      </c>
      <c r="N761" s="2">
        <f t="shared" si="149"/>
        <v>1.0263401554094249</v>
      </c>
    </row>
    <row r="762" spans="1:14" x14ac:dyDescent="0.25">
      <c r="A762">
        <f t="shared" si="150"/>
        <v>35400</v>
      </c>
      <c r="B762">
        <f t="shared" si="152"/>
        <v>7600</v>
      </c>
      <c r="C762" s="1">
        <f t="shared" si="146"/>
        <v>1.4805755740598042E+18</v>
      </c>
      <c r="D762" s="1">
        <f t="shared" si="153"/>
        <v>389999999.99992663</v>
      </c>
      <c r="E762" s="1">
        <v>500000000</v>
      </c>
      <c r="F762" s="1">
        <f t="shared" si="147"/>
        <v>531561114.07765448</v>
      </c>
      <c r="G762">
        <f t="shared" si="154"/>
        <v>0.31165182418845155</v>
      </c>
      <c r="H762">
        <f t="shared" si="155"/>
        <v>0.17972427767415805</v>
      </c>
      <c r="I762">
        <f t="shared" si="156"/>
        <v>0.1319275465142935</v>
      </c>
      <c r="J762" s="1">
        <f t="shared" si="151"/>
        <v>4.1461766898057048E+16</v>
      </c>
      <c r="K762" s="1">
        <f t="shared" si="157"/>
        <v>5469949181008216</v>
      </c>
      <c r="L762" s="1">
        <f t="shared" si="148"/>
        <v>2.0730883449024624E+17</v>
      </c>
      <c r="M762">
        <v>7.8</v>
      </c>
      <c r="N762" s="2">
        <f t="shared" si="149"/>
        <v>1.0263855093028587</v>
      </c>
    </row>
    <row r="763" spans="1:14" x14ac:dyDescent="0.25">
      <c r="A763">
        <f t="shared" si="150"/>
        <v>35390</v>
      </c>
      <c r="B763">
        <f t="shared" si="152"/>
        <v>7610</v>
      </c>
      <c r="C763" s="1">
        <f t="shared" si="146"/>
        <v>1.4401814596783849E+18</v>
      </c>
      <c r="D763" s="1">
        <f t="shared" si="153"/>
        <v>389999999.99992466</v>
      </c>
      <c r="E763" s="1">
        <v>500000000</v>
      </c>
      <c r="F763" s="1">
        <f t="shared" si="147"/>
        <v>517873261.30024779</v>
      </c>
      <c r="G763">
        <f t="shared" si="154"/>
        <v>0.31182797330133422</v>
      </c>
      <c r="H763">
        <f t="shared" si="155"/>
        <v>0.17967350810419358</v>
      </c>
      <c r="I763">
        <f t="shared" si="156"/>
        <v>0.13215446519714064</v>
      </c>
      <c r="J763" s="1">
        <f t="shared" si="151"/>
        <v>4.039411438141932E+16</v>
      </c>
      <c r="K763" s="1">
        <f t="shared" si="157"/>
        <v>5338262583188598</v>
      </c>
      <c r="L763" s="1">
        <f t="shared" si="148"/>
        <v>2.0197057190705763E+17</v>
      </c>
      <c r="M763">
        <v>7.8</v>
      </c>
      <c r="N763" s="2">
        <f t="shared" si="149"/>
        <v>1.0264308930394281</v>
      </c>
    </row>
    <row r="764" spans="1:14" x14ac:dyDescent="0.25">
      <c r="A764">
        <f t="shared" si="150"/>
        <v>35380</v>
      </c>
      <c r="B764">
        <f t="shared" si="152"/>
        <v>7620</v>
      </c>
      <c r="C764" s="1">
        <f t="shared" si="146"/>
        <v>1.4008292465589842E+18</v>
      </c>
      <c r="D764" s="1">
        <f t="shared" si="153"/>
        <v>389999999.99992269</v>
      </c>
      <c r="E764" s="1">
        <v>500000000</v>
      </c>
      <c r="F764" s="1">
        <f t="shared" si="147"/>
        <v>504515552.81282902</v>
      </c>
      <c r="G764">
        <f t="shared" si="154"/>
        <v>0.31200427179861961</v>
      </c>
      <c r="H764">
        <f t="shared" si="155"/>
        <v>0.17962273853422914</v>
      </c>
      <c r="I764">
        <f t="shared" si="156"/>
        <v>0.13238153326439048</v>
      </c>
      <c r="J764" s="1">
        <f t="shared" si="151"/>
        <v>3.9352213119400664E+16</v>
      </c>
      <c r="K764" s="1">
        <f t="shared" si="157"/>
        <v>5209506310093322</v>
      </c>
      <c r="L764" s="1">
        <f t="shared" si="148"/>
        <v>1.9676106559696432E+17</v>
      </c>
      <c r="M764">
        <v>7.8</v>
      </c>
      <c r="N764" s="2">
        <f t="shared" si="149"/>
        <v>1.0264763066528781</v>
      </c>
    </row>
    <row r="765" spans="1:14" x14ac:dyDescent="0.25">
      <c r="A765">
        <f t="shared" si="150"/>
        <v>35370</v>
      </c>
      <c r="B765">
        <f t="shared" si="152"/>
        <v>7630</v>
      </c>
      <c r="C765" s="1">
        <f t="shared" si="146"/>
        <v>1.3624937576980659E+18</v>
      </c>
      <c r="D765" s="1">
        <f t="shared" si="153"/>
        <v>389999999.99992067</v>
      </c>
      <c r="E765" s="1">
        <v>500000000</v>
      </c>
      <c r="F765" s="1">
        <f t="shared" si="147"/>
        <v>491480626.42202795</v>
      </c>
      <c r="G765">
        <f t="shared" si="154"/>
        <v>0.31218071984927065</v>
      </c>
      <c r="H765">
        <f t="shared" si="155"/>
        <v>0.17957196896426469</v>
      </c>
      <c r="I765">
        <f t="shared" si="156"/>
        <v>0.13260875088500595</v>
      </c>
      <c r="J765" s="1">
        <f t="shared" si="151"/>
        <v>3.8335488860918176E+16</v>
      </c>
      <c r="K765" s="1">
        <f t="shared" si="157"/>
        <v>5083621292412419</v>
      </c>
      <c r="L765" s="1">
        <f t="shared" si="148"/>
        <v>1.916774443045519E+17</v>
      </c>
      <c r="M765">
        <v>7.8</v>
      </c>
      <c r="N765" s="2">
        <f t="shared" si="149"/>
        <v>1.0265217501770012</v>
      </c>
    </row>
    <row r="766" spans="1:14" x14ac:dyDescent="0.25">
      <c r="A766">
        <f t="shared" si="150"/>
        <v>35360</v>
      </c>
      <c r="B766">
        <f t="shared" si="152"/>
        <v>7640</v>
      </c>
      <c r="C766" s="1">
        <f t="shared" si="146"/>
        <v>1.3251503787376724E+18</v>
      </c>
      <c r="D766" s="1">
        <f t="shared" si="153"/>
        <v>389999999.99991852</v>
      </c>
      <c r="E766" s="1">
        <v>500000000</v>
      </c>
      <c r="F766" s="1">
        <f t="shared" si="147"/>
        <v>478761268.72299486</v>
      </c>
      <c r="G766">
        <f t="shared" si="154"/>
        <v>0.31235731762248931</v>
      </c>
      <c r="H766">
        <f t="shared" si="155"/>
        <v>0.17952119939430025</v>
      </c>
      <c r="I766">
        <f t="shared" si="156"/>
        <v>0.13283611822818905</v>
      </c>
      <c r="J766" s="1">
        <f t="shared" si="151"/>
        <v>3.73433789603936E+16</v>
      </c>
      <c r="K766" s="1">
        <f t="shared" si="157"/>
        <v>4960549502622912</v>
      </c>
      <c r="L766" s="1">
        <f t="shared" si="148"/>
        <v>1.8671689480192899E+17</v>
      </c>
      <c r="M766">
        <v>7.8</v>
      </c>
      <c r="N766" s="2">
        <f t="shared" si="149"/>
        <v>1.0265672236456378</v>
      </c>
    </row>
    <row r="767" spans="1:14" x14ac:dyDescent="0.25">
      <c r="A767">
        <f t="shared" si="150"/>
        <v>35350</v>
      </c>
      <c r="B767">
        <f t="shared" si="152"/>
        <v>7650</v>
      </c>
      <c r="C767" s="1">
        <f t="shared" si="146"/>
        <v>1.2887750465652879E+18</v>
      </c>
      <c r="D767" s="1">
        <f t="shared" si="153"/>
        <v>389999999.99991632</v>
      </c>
      <c r="E767" s="1">
        <v>500000000</v>
      </c>
      <c r="F767" s="1">
        <f t="shared" si="147"/>
        <v>466350412.4664678</v>
      </c>
      <c r="G767">
        <f t="shared" si="154"/>
        <v>0.31253406528771682</v>
      </c>
      <c r="H767">
        <f t="shared" si="155"/>
        <v>0.17947042982433581</v>
      </c>
      <c r="I767">
        <f t="shared" si="156"/>
        <v>0.13306363546338101</v>
      </c>
      <c r="J767" s="1">
        <f t="shared" si="151"/>
        <v>3.6375332172384488E+16</v>
      </c>
      <c r="K767" s="1">
        <f t="shared" si="157"/>
        <v>4840233940045565</v>
      </c>
      <c r="L767" s="1">
        <f t="shared" si="148"/>
        <v>1.8187666086188342E+17</v>
      </c>
      <c r="M767">
        <v>7.8</v>
      </c>
      <c r="N767" s="2">
        <f t="shared" si="149"/>
        <v>1.0266127270926761</v>
      </c>
    </row>
    <row r="768" spans="1:14" x14ac:dyDescent="0.25">
      <c r="A768">
        <f t="shared" si="150"/>
        <v>35340</v>
      </c>
      <c r="B768">
        <f t="shared" si="152"/>
        <v>7660</v>
      </c>
      <c r="C768" s="1">
        <f t="shared" si="146"/>
        <v>1.2533442381161114E+18</v>
      </c>
      <c r="D768" s="1">
        <f t="shared" si="153"/>
        <v>389999999.99991417</v>
      </c>
      <c r="E768" s="1">
        <v>500000000</v>
      </c>
      <c r="F768" s="1">
        <f t="shared" si="147"/>
        <v>454241133.96380091</v>
      </c>
      <c r="G768">
        <f t="shared" si="154"/>
        <v>0.31271096301463441</v>
      </c>
      <c r="H768">
        <f t="shared" si="155"/>
        <v>0.17941966025437134</v>
      </c>
      <c r="I768">
        <f t="shared" si="156"/>
        <v>0.13329130276026308</v>
      </c>
      <c r="J768" s="1">
        <f t="shared" si="151"/>
        <v>3.5430808449176468E+16</v>
      </c>
      <c r="K768" s="1">
        <f t="shared" si="157"/>
        <v>4722618616040068</v>
      </c>
      <c r="L768" s="1">
        <f t="shared" si="148"/>
        <v>1.7715404224584336E+17</v>
      </c>
      <c r="M768">
        <v>7.8</v>
      </c>
      <c r="N768" s="2">
        <f t="shared" si="149"/>
        <v>1.0266582605520527</v>
      </c>
    </row>
    <row r="769" spans="1:14" x14ac:dyDescent="0.25">
      <c r="A769">
        <f t="shared" si="150"/>
        <v>35330</v>
      </c>
      <c r="B769">
        <f t="shared" si="152"/>
        <v>7670</v>
      </c>
      <c r="C769" s="1">
        <f t="shared" si="146"/>
        <v>1.2188349593748027E+18</v>
      </c>
      <c r="D769" s="1">
        <f t="shared" si="153"/>
        <v>389999999.9999119</v>
      </c>
      <c r="E769" s="1">
        <v>500000000</v>
      </c>
      <c r="F769" s="1">
        <f t="shared" si="147"/>
        <v>442426650.5295983</v>
      </c>
      <c r="G769">
        <f t="shared" si="154"/>
        <v>0.31288801097316316</v>
      </c>
      <c r="H769">
        <f t="shared" si="155"/>
        <v>0.17936889068440687</v>
      </c>
      <c r="I769">
        <f t="shared" si="156"/>
        <v>0.13351912028875629</v>
      </c>
      <c r="J769" s="1">
        <f t="shared" si="151"/>
        <v>3.4509278741308668E+16</v>
      </c>
      <c r="K769" s="1">
        <f t="shared" si="157"/>
        <v>4607648539339012</v>
      </c>
      <c r="L769" s="1">
        <f t="shared" si="148"/>
        <v>1.7254639370650435E+17</v>
      </c>
      <c r="M769">
        <v>7.8</v>
      </c>
      <c r="N769" s="2">
        <f t="shared" si="149"/>
        <v>1.0267038240577513</v>
      </c>
    </row>
    <row r="770" spans="1:14" x14ac:dyDescent="0.25">
      <c r="A770">
        <f t="shared" si="150"/>
        <v>35320</v>
      </c>
      <c r="B770">
        <f t="shared" si="152"/>
        <v>7680</v>
      </c>
      <c r="C770" s="1">
        <f t="shared" ref="C770:C833" si="158">C771+J771</f>
        <v>1.1852247345737981E+18</v>
      </c>
      <c r="D770" s="1">
        <f t="shared" si="153"/>
        <v>389999999.99990952</v>
      </c>
      <c r="E770" s="1">
        <v>500000000</v>
      </c>
      <c r="F770" s="1">
        <f t="shared" ref="F770:F833" si="159">F771*N771</f>
        <v>430900317.96159542</v>
      </c>
      <c r="G770">
        <f t="shared" si="154"/>
        <v>0.31306520933346499</v>
      </c>
      <c r="H770">
        <f t="shared" si="155"/>
        <v>0.17931812111444242</v>
      </c>
      <c r="I770">
        <f t="shared" si="156"/>
        <v>0.13374708821902256</v>
      </c>
      <c r="J770" s="1">
        <f t="shared" si="151"/>
        <v>3.3610224801004444E+16</v>
      </c>
      <c r="K770" s="1">
        <f t="shared" si="157"/>
        <v>4495269701521121.5</v>
      </c>
      <c r="L770" s="1">
        <f t="shared" ref="L770:L833" si="160">L771+K771</f>
        <v>1.6805112400498323E+17</v>
      </c>
      <c r="M770">
        <v>7.8</v>
      </c>
      <c r="N770" s="2">
        <f t="shared" ref="N770:N833" si="161">1+I770*$R$2</f>
        <v>1.0267494176438046</v>
      </c>
    </row>
    <row r="771" spans="1:14" x14ac:dyDescent="0.25">
      <c r="A771">
        <f t="shared" si="150"/>
        <v>35310</v>
      </c>
      <c r="B771">
        <f t="shared" si="152"/>
        <v>7690</v>
      </c>
      <c r="C771" s="1">
        <f t="shared" si="158"/>
        <v>1.1524915955853184E+18</v>
      </c>
      <c r="D771" s="1">
        <f t="shared" si="153"/>
        <v>389999999.99990714</v>
      </c>
      <c r="E771" s="1">
        <v>500000000</v>
      </c>
      <c r="F771" s="1">
        <f t="shared" si="159"/>
        <v>419655628.05743128</v>
      </c>
      <c r="G771">
        <f t="shared" si="154"/>
        <v>0.31324255826594261</v>
      </c>
      <c r="H771">
        <f t="shared" si="155"/>
        <v>0.17926735154447801</v>
      </c>
      <c r="I771">
        <f t="shared" si="156"/>
        <v>0.1339752067214646</v>
      </c>
      <c r="J771" s="1">
        <f t="shared" si="151"/>
        <v>3.2733138988479636E+16</v>
      </c>
      <c r="K771" s="1">
        <f t="shared" si="157"/>
        <v>4385429062623992</v>
      </c>
      <c r="L771" s="1">
        <f t="shared" si="160"/>
        <v>1.6366569494235923E+17</v>
      </c>
      <c r="M771">
        <v>7.8</v>
      </c>
      <c r="N771" s="2">
        <f t="shared" si="161"/>
        <v>1.026795041344293</v>
      </c>
    </row>
    <row r="772" spans="1:14" x14ac:dyDescent="0.25">
      <c r="A772">
        <f t="shared" ref="A772:A835" si="162">A771-10</f>
        <v>35300</v>
      </c>
      <c r="B772">
        <f t="shared" si="152"/>
        <v>7700</v>
      </c>
      <c r="C772" s="1">
        <f t="shared" si="158"/>
        <v>1.1206140715042181E+18</v>
      </c>
      <c r="D772" s="1">
        <f t="shared" si="153"/>
        <v>389999999.99990463</v>
      </c>
      <c r="E772" s="1">
        <v>500000000</v>
      </c>
      <c r="F772" s="1">
        <f t="shared" si="159"/>
        <v>408686206.1679526</v>
      </c>
      <c r="G772">
        <f t="shared" si="154"/>
        <v>0.31342005794124012</v>
      </c>
      <c r="H772">
        <f t="shared" si="155"/>
        <v>0.17921658197451359</v>
      </c>
      <c r="I772">
        <f t="shared" si="156"/>
        <v>0.13420347596672652</v>
      </c>
      <c r="J772" s="1">
        <f t="shared" ref="J772:J835" si="163">F772*(A771-A772)*1000*M772*1000</f>
        <v>3.18775240811003E+16</v>
      </c>
      <c r="K772" s="1">
        <f t="shared" si="157"/>
        <v>4278074536896690</v>
      </c>
      <c r="L772" s="1">
        <f t="shared" si="160"/>
        <v>1.5938762040546253E+17</v>
      </c>
      <c r="M772">
        <v>7.8</v>
      </c>
      <c r="N772" s="2">
        <f t="shared" si="161"/>
        <v>1.0268406951933453</v>
      </c>
    </row>
    <row r="773" spans="1:14" x14ac:dyDescent="0.25">
      <c r="A773">
        <f t="shared" si="162"/>
        <v>35290</v>
      </c>
      <c r="B773">
        <f t="shared" si="152"/>
        <v>7710</v>
      </c>
      <c r="C773" s="1">
        <f t="shared" si="158"/>
        <v>1.0895711784188563E+18</v>
      </c>
      <c r="D773" s="1">
        <f t="shared" si="153"/>
        <v>389999999.99990207</v>
      </c>
      <c r="E773" s="1">
        <v>500000000</v>
      </c>
      <c r="F773" s="1">
        <f t="shared" si="159"/>
        <v>397985808.78669</v>
      </c>
      <c r="G773">
        <f t="shared" si="154"/>
        <v>0.31359770853024382</v>
      </c>
      <c r="H773">
        <f t="shared" si="155"/>
        <v>0.1791658124045491</v>
      </c>
      <c r="I773">
        <f t="shared" si="156"/>
        <v>0.13443189612569473</v>
      </c>
      <c r="J773" s="1">
        <f t="shared" si="163"/>
        <v>3.104289308536182E+16</v>
      </c>
      <c r="K773" s="1">
        <f t="shared" si="157"/>
        <v>4173154978692407.5</v>
      </c>
      <c r="L773" s="1">
        <f t="shared" si="160"/>
        <v>1.5521446542677011E+17</v>
      </c>
      <c r="M773">
        <v>7.8</v>
      </c>
      <c r="N773" s="2">
        <f t="shared" si="161"/>
        <v>1.026886379225139</v>
      </c>
    </row>
    <row r="774" spans="1:14" x14ac:dyDescent="0.25">
      <c r="A774">
        <f t="shared" si="162"/>
        <v>35280</v>
      </c>
      <c r="B774">
        <f t="shared" si="152"/>
        <v>7720</v>
      </c>
      <c r="C774" s="1">
        <f t="shared" si="158"/>
        <v>1.0593424093671948E+18</v>
      </c>
      <c r="D774" s="1">
        <f t="shared" si="153"/>
        <v>389999999.99989945</v>
      </c>
      <c r="E774" s="1">
        <v>500000000</v>
      </c>
      <c r="F774" s="1">
        <f t="shared" si="159"/>
        <v>387548321.17514807</v>
      </c>
      <c r="G774">
        <f t="shared" si="154"/>
        <v>0.31377551020408162</v>
      </c>
      <c r="H774">
        <f t="shared" si="155"/>
        <v>0.17911504283458463</v>
      </c>
      <c r="I774">
        <f t="shared" si="156"/>
        <v>0.13466046736949699</v>
      </c>
      <c r="J774" s="1">
        <f t="shared" si="163"/>
        <v>3.0228769051661548E+16</v>
      </c>
      <c r="K774" s="1">
        <f t="shared" si="157"/>
        <v>4070620168501330.5</v>
      </c>
      <c r="L774" s="1">
        <f t="shared" si="160"/>
        <v>1.5114384525826877E+17</v>
      </c>
      <c r="M774">
        <v>7.8</v>
      </c>
      <c r="N774" s="2">
        <f t="shared" si="161"/>
        <v>1.0269320934738995</v>
      </c>
    </row>
    <row r="775" spans="1:14" x14ac:dyDescent="0.25">
      <c r="A775">
        <f t="shared" si="162"/>
        <v>35270</v>
      </c>
      <c r="B775">
        <f t="shared" si="152"/>
        <v>7730</v>
      </c>
      <c r="C775" s="1">
        <f t="shared" si="158"/>
        <v>1.029907724475358E+18</v>
      </c>
      <c r="D775" s="1">
        <f t="shared" si="153"/>
        <v>389999999.99989671</v>
      </c>
      <c r="E775" s="1">
        <v>500000000</v>
      </c>
      <c r="F775" s="1">
        <f t="shared" si="159"/>
        <v>377367755.02354807</v>
      </c>
      <c r="G775">
        <f t="shared" si="154"/>
        <v>0.31395346313412453</v>
      </c>
      <c r="H775">
        <f t="shared" si="155"/>
        <v>0.17906427326462018</v>
      </c>
      <c r="I775">
        <f t="shared" si="156"/>
        <v>0.13488918986950435</v>
      </c>
      <c r="J775" s="1">
        <f t="shared" si="163"/>
        <v>2.9434684891836752E+16</v>
      </c>
      <c r="K775" s="1">
        <f t="shared" si="157"/>
        <v>3970420799123999</v>
      </c>
      <c r="L775" s="1">
        <f t="shared" si="160"/>
        <v>1.4717342445914477E+17</v>
      </c>
      <c r="M775">
        <v>7.8</v>
      </c>
      <c r="N775" s="2">
        <f t="shared" si="161"/>
        <v>1.026977837973901</v>
      </c>
    </row>
    <row r="776" spans="1:14" x14ac:dyDescent="0.25">
      <c r="A776">
        <f t="shared" si="162"/>
        <v>35260</v>
      </c>
      <c r="B776">
        <f t="shared" si="152"/>
        <v>7740</v>
      </c>
      <c r="C776" s="1">
        <f t="shared" si="158"/>
        <v>1.0012475412759182E+18</v>
      </c>
      <c r="D776" s="1">
        <f t="shared" si="153"/>
        <v>389999999.9998939</v>
      </c>
      <c r="E776" s="1">
        <v>500000000</v>
      </c>
      <c r="F776" s="1">
        <f t="shared" si="159"/>
        <v>367438246.14666325</v>
      </c>
      <c r="G776">
        <f t="shared" si="154"/>
        <v>0.3141315674919864</v>
      </c>
      <c r="H776">
        <f t="shared" si="155"/>
        <v>0.17901350369465574</v>
      </c>
      <c r="I776">
        <f t="shared" si="156"/>
        <v>0.13511806379733066</v>
      </c>
      <c r="J776" s="1">
        <f t="shared" si="163"/>
        <v>2.8660183199439732E+16</v>
      </c>
      <c r="K776" s="1">
        <f t="shared" si="157"/>
        <v>3872508461985082</v>
      </c>
      <c r="L776" s="1">
        <f t="shared" si="160"/>
        <v>1.4330091599715968E+17</v>
      </c>
      <c r="M776">
        <v>7.8</v>
      </c>
      <c r="N776" s="2">
        <f t="shared" si="161"/>
        <v>1.0270236127594661</v>
      </c>
    </row>
    <row r="777" spans="1:14" x14ac:dyDescent="0.25">
      <c r="A777">
        <f t="shared" si="162"/>
        <v>35250</v>
      </c>
      <c r="B777">
        <f t="shared" si="152"/>
        <v>7750</v>
      </c>
      <c r="C777" s="1">
        <f t="shared" si="158"/>
        <v>9.7334272520319603E+17</v>
      </c>
      <c r="D777" s="1">
        <f t="shared" si="153"/>
        <v>389999999.99989098</v>
      </c>
      <c r="E777" s="1">
        <v>500000000</v>
      </c>
      <c r="F777" s="1">
        <f t="shared" si="159"/>
        <v>357754052.21438694</v>
      </c>
      <c r="G777">
        <f t="shared" si="154"/>
        <v>0.31430982344952468</v>
      </c>
      <c r="H777">
        <f t="shared" si="155"/>
        <v>0.17896273412469127</v>
      </c>
      <c r="I777">
        <f t="shared" si="156"/>
        <v>0.13534708932483341</v>
      </c>
      <c r="J777" s="1">
        <f t="shared" si="163"/>
        <v>2.7904816072722184E+16</v>
      </c>
      <c r="K777" s="1">
        <f t="shared" si="157"/>
        <v>3776835633587776.5</v>
      </c>
      <c r="L777" s="1">
        <f t="shared" si="160"/>
        <v>1.395240803635719E+17</v>
      </c>
      <c r="M777">
        <v>7.8</v>
      </c>
      <c r="N777" s="2">
        <f t="shared" si="161"/>
        <v>1.0270694178649666</v>
      </c>
    </row>
    <row r="778" spans="1:14" x14ac:dyDescent="0.25">
      <c r="A778">
        <f t="shared" si="162"/>
        <v>35240</v>
      </c>
      <c r="B778">
        <f t="shared" si="152"/>
        <v>7760</v>
      </c>
      <c r="C778" s="1">
        <f t="shared" si="158"/>
        <v>9.4617458026289562E+17</v>
      </c>
      <c r="D778" s="1">
        <f t="shared" si="153"/>
        <v>389999999.999888</v>
      </c>
      <c r="E778" s="1">
        <v>500000000</v>
      </c>
      <c r="F778" s="1">
        <f t="shared" si="159"/>
        <v>348309550.51667225</v>
      </c>
      <c r="G778">
        <f t="shared" si="154"/>
        <v>0.3144882311788405</v>
      </c>
      <c r="H778">
        <f t="shared" si="155"/>
        <v>0.17891196455472683</v>
      </c>
      <c r="I778">
        <f t="shared" si="156"/>
        <v>0.13557626662411368</v>
      </c>
      <c r="J778" s="1">
        <f t="shared" si="163"/>
        <v>2.7168144940300432E+16</v>
      </c>
      <c r="K778" s="1">
        <f t="shared" si="157"/>
        <v>3683355662108736.5</v>
      </c>
      <c r="L778" s="1">
        <f t="shared" si="160"/>
        <v>1.3584072470146317E+17</v>
      </c>
      <c r="M778">
        <v>7.8</v>
      </c>
      <c r="N778" s="2">
        <f t="shared" si="161"/>
        <v>1.0271152533248227</v>
      </c>
    </row>
    <row r="779" spans="1:14" x14ac:dyDescent="0.25">
      <c r="A779">
        <f t="shared" si="162"/>
        <v>35230</v>
      </c>
      <c r="B779">
        <f t="shared" si="152"/>
        <v>7770</v>
      </c>
      <c r="C779" s="1">
        <f t="shared" si="158"/>
        <v>9.1972483987342195E+17</v>
      </c>
      <c r="D779" s="1">
        <f t="shared" si="153"/>
        <v>389999999.99988496</v>
      </c>
      <c r="E779" s="1">
        <v>500000000</v>
      </c>
      <c r="F779" s="1">
        <f t="shared" si="159"/>
        <v>339099235.76248348</v>
      </c>
      <c r="G779">
        <f t="shared" si="154"/>
        <v>0.31466679085227933</v>
      </c>
      <c r="H779">
        <f t="shared" si="155"/>
        <v>0.17886119498476236</v>
      </c>
      <c r="I779">
        <f t="shared" si="156"/>
        <v>0.13580559586751698</v>
      </c>
      <c r="J779" s="1">
        <f t="shared" si="163"/>
        <v>2.6449740389473712E+16</v>
      </c>
      <c r="K779" s="1">
        <f t="shared" si="157"/>
        <v>3592022754133608</v>
      </c>
      <c r="L779" s="1">
        <f t="shared" si="160"/>
        <v>1.3224870194732955E+17</v>
      </c>
      <c r="M779">
        <v>7.8</v>
      </c>
      <c r="N779" s="2">
        <f t="shared" si="161"/>
        <v>1.0271611191735035</v>
      </c>
    </row>
    <row r="780" spans="1:14" x14ac:dyDescent="0.25">
      <c r="A780">
        <f t="shared" si="162"/>
        <v>35220</v>
      </c>
      <c r="B780">
        <f t="shared" si="152"/>
        <v>7780</v>
      </c>
      <c r="C780" s="1">
        <f t="shared" si="158"/>
        <v>8.9397565787625485E+17</v>
      </c>
      <c r="D780" s="1">
        <f t="shared" si="153"/>
        <v>389999999.99988192</v>
      </c>
      <c r="E780" s="1">
        <v>500000000</v>
      </c>
      <c r="F780" s="1">
        <f t="shared" si="159"/>
        <v>330117717.91239876</v>
      </c>
      <c r="G780">
        <f t="shared" si="154"/>
        <v>0.31484550264243155</v>
      </c>
      <c r="H780">
        <f t="shared" si="155"/>
        <v>0.17881042541479791</v>
      </c>
      <c r="I780">
        <f t="shared" si="156"/>
        <v>0.13603507722763364</v>
      </c>
      <c r="J780" s="1">
        <f t="shared" si="163"/>
        <v>2.5749181997167104E+16</v>
      </c>
      <c r="K780" s="1">
        <f t="shared" si="157"/>
        <v>3502791961533021</v>
      </c>
      <c r="L780" s="1">
        <f t="shared" si="160"/>
        <v>1.2874590998579653E+17</v>
      </c>
      <c r="M780">
        <v>7.8</v>
      </c>
      <c r="N780" s="2">
        <f t="shared" si="161"/>
        <v>1.0272070154455268</v>
      </c>
    </row>
    <row r="781" spans="1:14" x14ac:dyDescent="0.25">
      <c r="A781">
        <f t="shared" si="162"/>
        <v>35210</v>
      </c>
      <c r="B781">
        <f t="shared" si="152"/>
        <v>7790</v>
      </c>
      <c r="C781" s="1">
        <f t="shared" si="158"/>
        <v>8.6890959971278349E+17</v>
      </c>
      <c r="D781" s="1">
        <f t="shared" si="153"/>
        <v>389999999.99987864</v>
      </c>
      <c r="E781" s="1">
        <v>500000000</v>
      </c>
      <c r="F781" s="1">
        <f t="shared" si="159"/>
        <v>321359720.04450399</v>
      </c>
      <c r="G781">
        <f t="shared" si="154"/>
        <v>0.31502436672213241</v>
      </c>
      <c r="H781">
        <f t="shared" si="155"/>
        <v>0.17875965584483347</v>
      </c>
      <c r="I781">
        <f t="shared" si="156"/>
        <v>0.13626471087729894</v>
      </c>
      <c r="J781" s="1">
        <f t="shared" si="163"/>
        <v>2.5066058163471308E+16</v>
      </c>
      <c r="K781" s="1">
        <f t="shared" si="157"/>
        <v>3415619168478976.5</v>
      </c>
      <c r="L781" s="1">
        <f t="shared" si="160"/>
        <v>1.2533029081731755E+17</v>
      </c>
      <c r="M781">
        <v>7.8</v>
      </c>
      <c r="N781" s="2">
        <f t="shared" si="161"/>
        <v>1.0272529421754597</v>
      </c>
    </row>
    <row r="782" spans="1:14" x14ac:dyDescent="0.25">
      <c r="A782">
        <f t="shared" si="162"/>
        <v>35200</v>
      </c>
      <c r="B782">
        <f t="shared" si="152"/>
        <v>7800</v>
      </c>
      <c r="C782" s="1">
        <f t="shared" si="158"/>
        <v>8.4450963376503245E+17</v>
      </c>
      <c r="D782" s="1">
        <f t="shared" si="153"/>
        <v>389999999.99987543</v>
      </c>
      <c r="E782" s="1">
        <v>500000000</v>
      </c>
      <c r="F782" s="1">
        <f t="shared" si="159"/>
        <v>312820076.25321805</v>
      </c>
      <c r="G782">
        <f t="shared" si="154"/>
        <v>0.31520338326446284</v>
      </c>
      <c r="H782">
        <f t="shared" si="155"/>
        <v>0.17870888627486906</v>
      </c>
      <c r="I782">
        <f t="shared" si="156"/>
        <v>0.13649449698959379</v>
      </c>
      <c r="J782" s="1">
        <f t="shared" si="163"/>
        <v>2.4399965947751008E+16</v>
      </c>
      <c r="K782" s="1">
        <f t="shared" si="157"/>
        <v>3330461078601491</v>
      </c>
      <c r="L782" s="1">
        <f t="shared" si="160"/>
        <v>1.2199982973871606E+17</v>
      </c>
      <c r="M782">
        <v>7.8</v>
      </c>
      <c r="N782" s="2">
        <f t="shared" si="161"/>
        <v>1.0272988993979189</v>
      </c>
    </row>
    <row r="783" spans="1:14" x14ac:dyDescent="0.25">
      <c r="A783">
        <f t="shared" si="162"/>
        <v>35190</v>
      </c>
      <c r="B783">
        <f t="shared" si="152"/>
        <v>7810</v>
      </c>
      <c r="C783" s="1">
        <f t="shared" si="158"/>
        <v>8.207591228577385E+17</v>
      </c>
      <c r="D783" s="1">
        <f t="shared" si="153"/>
        <v>389999999.99987203</v>
      </c>
      <c r="E783" s="1">
        <v>500000000</v>
      </c>
      <c r="F783" s="1">
        <f t="shared" si="159"/>
        <v>304493729.58069164</v>
      </c>
      <c r="G783">
        <f t="shared" si="154"/>
        <v>0.3153825524427496</v>
      </c>
      <c r="H783">
        <f t="shared" si="155"/>
        <v>0.17865811670490461</v>
      </c>
      <c r="I783">
        <f t="shared" si="156"/>
        <v>0.13672443573784498</v>
      </c>
      <c r="J783" s="1">
        <f t="shared" si="163"/>
        <v>2.3750510907293944E+16</v>
      </c>
      <c r="K783" s="1">
        <f t="shared" si="157"/>
        <v>3247275202285297</v>
      </c>
      <c r="L783" s="1">
        <f t="shared" si="160"/>
        <v>1.1875255453643077E+17</v>
      </c>
      <c r="M783">
        <v>7.8</v>
      </c>
      <c r="N783" s="2">
        <f t="shared" si="161"/>
        <v>1.027344887147569</v>
      </c>
    </row>
    <row r="784" spans="1:14" x14ac:dyDescent="0.25">
      <c r="A784">
        <f t="shared" si="162"/>
        <v>35180</v>
      </c>
      <c r="B784">
        <f t="shared" si="152"/>
        <v>7820</v>
      </c>
      <c r="C784" s="1">
        <f t="shared" si="158"/>
        <v>7.9764181591926579E+17</v>
      </c>
      <c r="D784" s="1">
        <f t="shared" si="153"/>
        <v>389999999.99986857</v>
      </c>
      <c r="E784" s="1">
        <v>500000000</v>
      </c>
      <c r="F784" s="1">
        <f t="shared" si="159"/>
        <v>296375729.98041874</v>
      </c>
      <c r="G784">
        <f t="shared" si="154"/>
        <v>0.31556187443056594</v>
      </c>
      <c r="H784">
        <f t="shared" si="155"/>
        <v>0.17860734713494014</v>
      </c>
      <c r="I784">
        <f t="shared" si="156"/>
        <v>0.13695452729562579</v>
      </c>
      <c r="J784" s="1">
        <f t="shared" si="163"/>
        <v>2.311730693847266E+16</v>
      </c>
      <c r="K784" s="1">
        <f t="shared" si="157"/>
        <v>3166019844106413.5</v>
      </c>
      <c r="L784" s="1">
        <f t="shared" si="160"/>
        <v>1.1558653469232435E+17</v>
      </c>
      <c r="M784">
        <v>7.8</v>
      </c>
      <c r="N784" s="2">
        <f t="shared" si="161"/>
        <v>1.0273909054591253</v>
      </c>
    </row>
    <row r="785" spans="1:14" x14ac:dyDescent="0.25">
      <c r="A785">
        <f t="shared" si="162"/>
        <v>35170</v>
      </c>
      <c r="B785">
        <f t="shared" si="152"/>
        <v>7830</v>
      </c>
      <c r="C785" s="1">
        <f t="shared" si="158"/>
        <v>7.7514183979887475E+17</v>
      </c>
      <c r="D785" s="1">
        <f t="shared" si="153"/>
        <v>389999999.99986494</v>
      </c>
      <c r="E785" s="1">
        <v>500000000</v>
      </c>
      <c r="F785" s="1">
        <f t="shared" si="159"/>
        <v>288461232.31270516</v>
      </c>
      <c r="G785">
        <f t="shared" si="154"/>
        <v>0.31574134940173199</v>
      </c>
      <c r="H785">
        <f t="shared" si="155"/>
        <v>0.17855657756497564</v>
      </c>
      <c r="I785">
        <f t="shared" si="156"/>
        <v>0.13718477183675634</v>
      </c>
      <c r="J785" s="1">
        <f t="shared" si="163"/>
        <v>2.2499976120391E+16</v>
      </c>
      <c r="K785" s="1">
        <f t="shared" si="157"/>
        <v>3086654090408305.5</v>
      </c>
      <c r="L785" s="1">
        <f t="shared" si="160"/>
        <v>1.1249988060191605E+17</v>
      </c>
      <c r="M785">
        <v>7.8</v>
      </c>
      <c r="N785" s="2">
        <f t="shared" si="161"/>
        <v>1.0274369543673512</v>
      </c>
    </row>
    <row r="786" spans="1:14" x14ac:dyDescent="0.25">
      <c r="A786">
        <f t="shared" si="162"/>
        <v>35160</v>
      </c>
      <c r="B786">
        <f t="shared" si="152"/>
        <v>7840</v>
      </c>
      <c r="C786" s="1">
        <f t="shared" si="158"/>
        <v>7.5324369123788723E+17</v>
      </c>
      <c r="D786" s="1">
        <f t="shared" si="153"/>
        <v>389999999.99986118</v>
      </c>
      <c r="E786" s="1">
        <v>500000000</v>
      </c>
      <c r="F786" s="1">
        <f t="shared" si="159"/>
        <v>280745494.37163502</v>
      </c>
      <c r="G786">
        <f t="shared" si="154"/>
        <v>0.31592097753031484</v>
      </c>
      <c r="H786">
        <f t="shared" si="155"/>
        <v>0.17850580799501123</v>
      </c>
      <c r="I786">
        <f t="shared" si="156"/>
        <v>0.13741516953530361</v>
      </c>
      <c r="J786" s="1">
        <f t="shared" si="163"/>
        <v>2.1898148560987532E+16</v>
      </c>
      <c r="K786" s="1">
        <f t="shared" si="157"/>
        <v>3009137797017366.5</v>
      </c>
      <c r="L786" s="1">
        <f t="shared" si="160"/>
        <v>1.0949074280489869E+17</v>
      </c>
      <c r="M786">
        <v>7.8</v>
      </c>
      <c r="N786" s="2">
        <f t="shared" si="161"/>
        <v>1.0274830339070606</v>
      </c>
    </row>
    <row r="787" spans="1:14" x14ac:dyDescent="0.25">
      <c r="A787">
        <f t="shared" si="162"/>
        <v>35150</v>
      </c>
      <c r="B787">
        <f t="shared" si="152"/>
        <v>7850</v>
      </c>
      <c r="C787" s="1">
        <f t="shared" si="158"/>
        <v>7.3193222899231923E+17</v>
      </c>
      <c r="D787" s="1">
        <f t="shared" si="153"/>
        <v>389999999.99985737</v>
      </c>
      <c r="E787" s="1">
        <v>500000000</v>
      </c>
      <c r="F787" s="1">
        <f t="shared" si="159"/>
        <v>273223874.94318008</v>
      </c>
      <c r="G787">
        <f t="shared" si="154"/>
        <v>0.31610075899062945</v>
      </c>
      <c r="H787">
        <f t="shared" si="155"/>
        <v>0.17845503842504681</v>
      </c>
      <c r="I787">
        <f t="shared" si="156"/>
        <v>0.13764572056558264</v>
      </c>
      <c r="J787" s="1">
        <f t="shared" si="163"/>
        <v>2.1311462245568048E+16</v>
      </c>
      <c r="K787" s="1">
        <f t="shared" si="157"/>
        <v>2933431577097424</v>
      </c>
      <c r="L787" s="1">
        <f t="shared" si="160"/>
        <v>1.0655731122780126E+17</v>
      </c>
      <c r="M787">
        <v>7.8</v>
      </c>
      <c r="N787" s="2">
        <f t="shared" si="161"/>
        <v>1.0275291441131165</v>
      </c>
    </row>
    <row r="788" spans="1:14" x14ac:dyDescent="0.25">
      <c r="A788">
        <f t="shared" si="162"/>
        <v>35140</v>
      </c>
      <c r="B788">
        <f t="shared" si="152"/>
        <v>7860</v>
      </c>
      <c r="C788" s="1">
        <f t="shared" si="158"/>
        <v>7.1119266610457971E+17</v>
      </c>
      <c r="D788" s="1">
        <f t="shared" si="153"/>
        <v>389999999.99985343</v>
      </c>
      <c r="E788" s="1">
        <v>500000000</v>
      </c>
      <c r="F788" s="1">
        <f t="shared" si="159"/>
        <v>265891831.89409578</v>
      </c>
      <c r="G788">
        <f t="shared" si="154"/>
        <v>0.31628069395723879</v>
      </c>
      <c r="H788">
        <f t="shared" si="155"/>
        <v>0.17840426885508229</v>
      </c>
      <c r="I788">
        <f t="shared" si="156"/>
        <v>0.1378764251021565</v>
      </c>
      <c r="J788" s="1">
        <f t="shared" si="163"/>
        <v>2.0739562887739472E+16</v>
      </c>
      <c r="K788" s="1">
        <f t="shared" si="157"/>
        <v>2859496789142876</v>
      </c>
      <c r="L788" s="1">
        <f t="shared" si="160"/>
        <v>1.0369781443865838E+17</v>
      </c>
      <c r="M788">
        <v>7.8</v>
      </c>
      <c r="N788" s="2">
        <f t="shared" si="161"/>
        <v>1.0275752850204314</v>
      </c>
    </row>
    <row r="789" spans="1:14" x14ac:dyDescent="0.25">
      <c r="A789">
        <f t="shared" si="162"/>
        <v>35130</v>
      </c>
      <c r="B789">
        <f t="shared" si="152"/>
        <v>7870</v>
      </c>
      <c r="C789" s="1">
        <f t="shared" si="158"/>
        <v>6.9101056232186227E+17</v>
      </c>
      <c r="D789" s="1">
        <f t="shared" si="153"/>
        <v>389999999.99984938</v>
      </c>
      <c r="E789" s="1">
        <v>500000000</v>
      </c>
      <c r="F789" s="1">
        <f t="shared" si="159"/>
        <v>258744920.29124939</v>
      </c>
      <c r="G789">
        <f t="shared" si="154"/>
        <v>0.31646078260495419</v>
      </c>
      <c r="H789">
        <f t="shared" si="155"/>
        <v>0.17835349928511787</v>
      </c>
      <c r="I789">
        <f t="shared" si="156"/>
        <v>0.13810728331983632</v>
      </c>
      <c r="J789" s="1">
        <f t="shared" si="163"/>
        <v>2.0182103782717448E+16</v>
      </c>
      <c r="K789" s="1">
        <f t="shared" si="157"/>
        <v>2787295525110099</v>
      </c>
      <c r="L789" s="1">
        <f t="shared" si="160"/>
        <v>1.0091051891354829E+17</v>
      </c>
      <c r="M789">
        <v>7.8</v>
      </c>
      <c r="N789" s="2">
        <f t="shared" si="161"/>
        <v>1.0276214566639672</v>
      </c>
    </row>
    <row r="790" spans="1:14" x14ac:dyDescent="0.25">
      <c r="A790">
        <f t="shared" si="162"/>
        <v>35120</v>
      </c>
      <c r="B790">
        <f t="shared" si="152"/>
        <v>7880</v>
      </c>
      <c r="C790" s="1">
        <f t="shared" si="158"/>
        <v>6.7137181665888218E+17</v>
      </c>
      <c r="D790" s="1">
        <f t="shared" si="153"/>
        <v>389999999.99984515</v>
      </c>
      <c r="E790" s="1">
        <v>500000000</v>
      </c>
      <c r="F790" s="1">
        <f t="shared" si="159"/>
        <v>251778790.55102697</v>
      </c>
      <c r="G790">
        <f t="shared" si="154"/>
        <v>0.31664102510883602</v>
      </c>
      <c r="H790">
        <f t="shared" si="155"/>
        <v>0.17830272971515343</v>
      </c>
      <c r="I790">
        <f t="shared" si="156"/>
        <v>0.13833829539368259</v>
      </c>
      <c r="J790" s="1">
        <f t="shared" si="163"/>
        <v>1.96387456629801E+16</v>
      </c>
      <c r="K790" s="1">
        <f t="shared" si="157"/>
        <v>2716790598686744</v>
      </c>
      <c r="L790" s="1">
        <f t="shared" si="160"/>
        <v>9.8193728314861536E+16</v>
      </c>
      <c r="M790">
        <v>7.8</v>
      </c>
      <c r="N790" s="2">
        <f t="shared" si="161"/>
        <v>1.0276676590787366</v>
      </c>
    </row>
    <row r="791" spans="1:14" x14ac:dyDescent="0.25">
      <c r="A791">
        <f t="shared" si="162"/>
        <v>35110</v>
      </c>
      <c r="B791">
        <f t="shared" si="152"/>
        <v>7890</v>
      </c>
      <c r="C791" s="1">
        <f t="shared" si="158"/>
        <v>6.5226266010264179E+17</v>
      </c>
      <c r="D791" s="1">
        <f t="shared" si="153"/>
        <v>389999999.99984092</v>
      </c>
      <c r="E791" s="1">
        <v>500000000</v>
      </c>
      <c r="F791" s="1">
        <f t="shared" si="159"/>
        <v>244989186.61846691</v>
      </c>
      <c r="G791">
        <f t="shared" si="154"/>
        <v>0.31682142164419413</v>
      </c>
      <c r="H791">
        <f t="shared" si="155"/>
        <v>0.17825196014518896</v>
      </c>
      <c r="I791">
        <f t="shared" si="156"/>
        <v>0.13856946149900518</v>
      </c>
      <c r="J791" s="1">
        <f t="shared" si="163"/>
        <v>1.9109156556240416E+16</v>
      </c>
      <c r="K791" s="1">
        <f t="shared" si="157"/>
        <v>2647945533698418.5</v>
      </c>
      <c r="L791" s="1">
        <f t="shared" si="160"/>
        <v>9.554578278116312E+16</v>
      </c>
      <c r="M791">
        <v>7.8</v>
      </c>
      <c r="N791" s="2">
        <f t="shared" si="161"/>
        <v>1.027713892299801</v>
      </c>
    </row>
    <row r="792" spans="1:14" x14ac:dyDescent="0.25">
      <c r="A792">
        <f t="shared" si="162"/>
        <v>35100</v>
      </c>
      <c r="B792">
        <f t="shared" si="152"/>
        <v>7900</v>
      </c>
      <c r="C792" s="1">
        <f t="shared" si="158"/>
        <v>6.3366964845693184E+17</v>
      </c>
      <c r="D792" s="1">
        <f t="shared" si="153"/>
        <v>389999999.9998365</v>
      </c>
      <c r="E792" s="1">
        <v>500000000</v>
      </c>
      <c r="F792" s="1">
        <f t="shared" si="159"/>
        <v>238371944.17576864</v>
      </c>
      <c r="G792">
        <f t="shared" si="154"/>
        <v>0.31700197238658778</v>
      </c>
      <c r="H792">
        <f t="shared" si="155"/>
        <v>0.17820119057522454</v>
      </c>
      <c r="I792">
        <f t="shared" si="156"/>
        <v>0.13880078181136324</v>
      </c>
      <c r="J792" s="1">
        <f t="shared" si="163"/>
        <v>1.8593011645709952E+16</v>
      </c>
      <c r="K792" s="1">
        <f t="shared" si="157"/>
        <v>2580724552652323</v>
      </c>
      <c r="L792" s="1">
        <f t="shared" si="160"/>
        <v>9.29650582285108E+16</v>
      </c>
      <c r="M792">
        <v>7.8</v>
      </c>
      <c r="N792" s="2">
        <f t="shared" si="161"/>
        <v>1.0277601563622727</v>
      </c>
    </row>
    <row r="793" spans="1:14" x14ac:dyDescent="0.25">
      <c r="A793">
        <f t="shared" si="162"/>
        <v>35090</v>
      </c>
      <c r="B793">
        <f t="shared" si="152"/>
        <v>7910</v>
      </c>
      <c r="C793" s="1">
        <f t="shared" si="158"/>
        <v>6.1557965532430541E+17</v>
      </c>
      <c r="D793" s="1">
        <f t="shared" si="153"/>
        <v>389999999.99983191</v>
      </c>
      <c r="E793" s="1">
        <v>500000000</v>
      </c>
      <c r="F793" s="1">
        <f t="shared" si="159"/>
        <v>231922988.87982672</v>
      </c>
      <c r="G793">
        <f t="shared" si="154"/>
        <v>0.31718267751182666</v>
      </c>
      <c r="H793">
        <f t="shared" si="155"/>
        <v>0.17815042100526007</v>
      </c>
      <c r="I793">
        <f t="shared" si="156"/>
        <v>0.13903225650656659</v>
      </c>
      <c r="J793" s="1">
        <f t="shared" si="163"/>
        <v>1.8089993132626488E+16</v>
      </c>
      <c r="K793" s="1">
        <f t="shared" si="157"/>
        <v>2515092565417354</v>
      </c>
      <c r="L793" s="1">
        <f t="shared" si="160"/>
        <v>9.044996566309344E+16</v>
      </c>
      <c r="M793">
        <v>7.8</v>
      </c>
      <c r="N793" s="2">
        <f t="shared" si="161"/>
        <v>1.0278064513013132</v>
      </c>
    </row>
    <row r="794" spans="1:14" x14ac:dyDescent="0.25">
      <c r="A794">
        <f t="shared" si="162"/>
        <v>35080</v>
      </c>
      <c r="B794">
        <f t="shared" si="152"/>
        <v>7920</v>
      </c>
      <c r="C794" s="1">
        <f t="shared" si="158"/>
        <v>5.9797986522328691E+17</v>
      </c>
      <c r="D794" s="1">
        <f t="shared" si="153"/>
        <v>389999999.99982727</v>
      </c>
      <c r="E794" s="1">
        <v>500000000</v>
      </c>
      <c r="F794" s="1">
        <f t="shared" si="159"/>
        <v>225638334.62844184</v>
      </c>
      <c r="G794">
        <f t="shared" si="154"/>
        <v>0.31736353719597105</v>
      </c>
      <c r="H794">
        <f t="shared" si="155"/>
        <v>0.17809965143529563</v>
      </c>
      <c r="I794">
        <f t="shared" si="156"/>
        <v>0.13926388576067542</v>
      </c>
      <c r="J794" s="1">
        <f t="shared" si="163"/>
        <v>1.7599790101018464E+16</v>
      </c>
      <c r="K794" s="1">
        <f t="shared" si="157"/>
        <v>2451015158040101.5</v>
      </c>
      <c r="L794" s="1">
        <f t="shared" si="160"/>
        <v>8.7998950505053344E+16</v>
      </c>
      <c r="M794">
        <v>7.8</v>
      </c>
      <c r="N794" s="2">
        <f t="shared" si="161"/>
        <v>1.0278527771521351</v>
      </c>
    </row>
    <row r="795" spans="1:14" x14ac:dyDescent="0.25">
      <c r="A795">
        <f t="shared" si="162"/>
        <v>35070</v>
      </c>
      <c r="B795">
        <f t="shared" si="152"/>
        <v>7930</v>
      </c>
      <c r="C795" s="1">
        <f t="shared" si="158"/>
        <v>5.8085776683860774E+17</v>
      </c>
      <c r="D795" s="1">
        <f t="shared" si="153"/>
        <v>389999999.99982238</v>
      </c>
      <c r="E795" s="1">
        <v>500000000</v>
      </c>
      <c r="F795" s="1">
        <f t="shared" si="159"/>
        <v>219514081.85486177</v>
      </c>
      <c r="G795">
        <f t="shared" si="154"/>
        <v>0.31754455161533218</v>
      </c>
      <c r="H795">
        <f t="shared" si="155"/>
        <v>0.17804888186533116</v>
      </c>
      <c r="I795">
        <f t="shared" si="156"/>
        <v>0.13949566975000102</v>
      </c>
      <c r="J795" s="1">
        <f t="shared" si="163"/>
        <v>1.7122098384679218E+16</v>
      </c>
      <c r="K795" s="1">
        <f t="shared" si="157"/>
        <v>2388458581696238</v>
      </c>
      <c r="L795" s="1">
        <f t="shared" si="160"/>
        <v>8.5610491923357104E+16</v>
      </c>
      <c r="M795">
        <v>7.8</v>
      </c>
      <c r="N795" s="2">
        <f t="shared" si="161"/>
        <v>1.0278991339500001</v>
      </c>
    </row>
    <row r="796" spans="1:14" x14ac:dyDescent="0.25">
      <c r="A796">
        <f t="shared" si="162"/>
        <v>35060</v>
      </c>
      <c r="B796">
        <f t="shared" si="152"/>
        <v>7940</v>
      </c>
      <c r="C796" s="1">
        <f t="shared" si="158"/>
        <v>5.6420114640228384E+17</v>
      </c>
      <c r="D796" s="1">
        <f t="shared" si="153"/>
        <v>389999999.99981737</v>
      </c>
      <c r="E796" s="1">
        <v>500000000</v>
      </c>
      <c r="F796" s="1">
        <f t="shared" si="159"/>
        <v>213546415.85030618</v>
      </c>
      <c r="G796">
        <f t="shared" si="154"/>
        <v>0.31772572094647294</v>
      </c>
      <c r="H796">
        <f t="shared" si="155"/>
        <v>0.17799811229536672</v>
      </c>
      <c r="I796">
        <f t="shared" si="156"/>
        <v>0.13972760865110623</v>
      </c>
      <c r="J796" s="1">
        <f t="shared" si="163"/>
        <v>1.665662043632388E+16</v>
      </c>
      <c r="K796" s="1">
        <f t="shared" si="157"/>
        <v>2327389741776681.5</v>
      </c>
      <c r="L796" s="1">
        <f t="shared" si="160"/>
        <v>8.3283102181580416E+16</v>
      </c>
      <c r="M796">
        <v>7.8</v>
      </c>
      <c r="N796" s="2">
        <f t="shared" si="161"/>
        <v>1.0279455217302211</v>
      </c>
    </row>
    <row r="797" spans="1:14" x14ac:dyDescent="0.25">
      <c r="A797">
        <f t="shared" si="162"/>
        <v>35050</v>
      </c>
      <c r="B797">
        <f t="shared" si="152"/>
        <v>7950</v>
      </c>
      <c r="C797" s="1">
        <f t="shared" si="158"/>
        <v>5.4799808120338157E+17</v>
      </c>
      <c r="D797" s="1">
        <f t="shared" si="153"/>
        <v>389999999.9998123</v>
      </c>
      <c r="E797" s="1">
        <v>500000000</v>
      </c>
      <c r="F797" s="1">
        <f t="shared" si="159"/>
        <v>207731605.11413193</v>
      </c>
      <c r="G797">
        <f t="shared" si="154"/>
        <v>0.31790704536620806</v>
      </c>
      <c r="H797">
        <f t="shared" si="155"/>
        <v>0.1779473427254023</v>
      </c>
      <c r="I797">
        <f t="shared" si="156"/>
        <v>0.13995970264080576</v>
      </c>
      <c r="J797" s="1">
        <f t="shared" si="163"/>
        <v>1.6203065198902292E+16</v>
      </c>
      <c r="K797" s="1">
        <f t="shared" si="157"/>
        <v>2267776187107953</v>
      </c>
      <c r="L797" s="1">
        <f t="shared" si="160"/>
        <v>8.1015325994472464E+16</v>
      </c>
      <c r="M797">
        <v>7.8</v>
      </c>
      <c r="N797" s="2">
        <f t="shared" si="161"/>
        <v>1.0279919405281612</v>
      </c>
    </row>
    <row r="798" spans="1:14" x14ac:dyDescent="0.25">
      <c r="A798">
        <f t="shared" si="162"/>
        <v>35040</v>
      </c>
      <c r="B798">
        <f t="shared" si="152"/>
        <v>7960</v>
      </c>
      <c r="C798" s="1">
        <f t="shared" si="158"/>
        <v>5.3223693322434048E+17</v>
      </c>
      <c r="D798" s="1">
        <f t="shared" si="153"/>
        <v>389999999.99980706</v>
      </c>
      <c r="E798" s="1">
        <v>500000000</v>
      </c>
      <c r="F798" s="1">
        <f t="shared" si="159"/>
        <v>202065999.73129579</v>
      </c>
      <c r="G798">
        <f t="shared" si="154"/>
        <v>0.31808852505160445</v>
      </c>
      <c r="H798">
        <f t="shared" si="155"/>
        <v>0.17789657315543783</v>
      </c>
      <c r="I798">
        <f t="shared" si="156"/>
        <v>0.14019195189616662</v>
      </c>
      <c r="J798" s="1">
        <f t="shared" si="163"/>
        <v>1.5761147979041072E+16</v>
      </c>
      <c r="K798" s="1">
        <f t="shared" si="157"/>
        <v>2209586099306089.8</v>
      </c>
      <c r="L798" s="1">
        <f t="shared" si="160"/>
        <v>7.8805739895166368E+16</v>
      </c>
      <c r="M798">
        <v>7.8</v>
      </c>
      <c r="N798" s="2">
        <f t="shared" si="161"/>
        <v>1.0280383903792334</v>
      </c>
    </row>
    <row r="799" spans="1:14" x14ac:dyDescent="0.25">
      <c r="A799">
        <f t="shared" si="162"/>
        <v>35030</v>
      </c>
      <c r="B799">
        <f t="shared" si="152"/>
        <v>7970</v>
      </c>
      <c r="C799" s="1">
        <f t="shared" si="158"/>
        <v>5.1690634290175213E+17</v>
      </c>
      <c r="D799" s="1">
        <f t="shared" si="153"/>
        <v>389999999.99980158</v>
      </c>
      <c r="E799" s="1">
        <v>500000000</v>
      </c>
      <c r="F799" s="1">
        <f t="shared" si="159"/>
        <v>196546029.77677408</v>
      </c>
      <c r="G799">
        <f t="shared" si="154"/>
        <v>0.31827016017998194</v>
      </c>
      <c r="H799">
        <f t="shared" si="155"/>
        <v>0.17784580358547339</v>
      </c>
      <c r="I799">
        <f t="shared" si="156"/>
        <v>0.14042435659450855</v>
      </c>
      <c r="J799" s="1">
        <f t="shared" si="163"/>
        <v>1.5330590322588376E+16</v>
      </c>
      <c r="K799" s="1">
        <f t="shared" si="157"/>
        <v>2152788282263472</v>
      </c>
      <c r="L799" s="1">
        <f t="shared" si="160"/>
        <v>7.6652951612902896E+16</v>
      </c>
      <c r="M799">
        <v>7.8</v>
      </c>
      <c r="N799" s="2">
        <f t="shared" si="161"/>
        <v>1.0280848713189017</v>
      </c>
    </row>
    <row r="800" spans="1:14" x14ac:dyDescent="0.25">
      <c r="A800">
        <f t="shared" si="162"/>
        <v>35020</v>
      </c>
      <c r="B800">
        <f t="shared" si="152"/>
        <v>7980</v>
      </c>
      <c r="C800" s="1">
        <f t="shared" si="158"/>
        <v>5.0199522300951731E+17</v>
      </c>
      <c r="D800" s="1">
        <f t="shared" si="153"/>
        <v>389999999.99979597</v>
      </c>
      <c r="E800" s="1">
        <v>500000000</v>
      </c>
      <c r="F800" s="1">
        <f t="shared" si="159"/>
        <v>191168203.74660003</v>
      </c>
      <c r="G800">
        <f t="shared" si="154"/>
        <v>0.31845195092891354</v>
      </c>
      <c r="H800">
        <f t="shared" si="155"/>
        <v>0.17779503401550889</v>
      </c>
      <c r="I800">
        <f t="shared" si="156"/>
        <v>0.14065691691340465</v>
      </c>
      <c r="J800" s="1">
        <f t="shared" si="163"/>
        <v>1.49111198922348E+16</v>
      </c>
      <c r="K800" s="1">
        <f t="shared" si="157"/>
        <v>2097352151767885.5</v>
      </c>
      <c r="L800" s="1">
        <f t="shared" si="160"/>
        <v>7.4555599461135008E+16</v>
      </c>
      <c r="M800">
        <v>7.8</v>
      </c>
      <c r="N800" s="2">
        <f t="shared" si="161"/>
        <v>1.0281313833826808</v>
      </c>
    </row>
    <row r="801" spans="1:14" x14ac:dyDescent="0.25">
      <c r="A801">
        <f t="shared" si="162"/>
        <v>35010</v>
      </c>
      <c r="B801">
        <f t="shared" si="152"/>
        <v>7990</v>
      </c>
      <c r="C801" s="1">
        <f t="shared" si="158"/>
        <v>4.8749275266233312E+17</v>
      </c>
      <c r="D801" s="1">
        <f t="shared" si="153"/>
        <v>389999999.99979025</v>
      </c>
      <c r="E801" s="1">
        <v>500000000</v>
      </c>
      <c r="F801" s="1">
        <f t="shared" si="159"/>
        <v>185929107.01518175</v>
      </c>
      <c r="G801">
        <f t="shared" si="154"/>
        <v>0.318633897476226</v>
      </c>
      <c r="H801">
        <f t="shared" si="155"/>
        <v>0.17774426444554448</v>
      </c>
      <c r="I801">
        <f t="shared" si="156"/>
        <v>0.14088963303068153</v>
      </c>
      <c r="J801" s="1">
        <f t="shared" si="163"/>
        <v>1.4502470347184178E+16</v>
      </c>
      <c r="K801" s="1">
        <f t="shared" si="157"/>
        <v>2043247725253119.3</v>
      </c>
      <c r="L801" s="1">
        <f t="shared" si="160"/>
        <v>7.2512351735881888E+16</v>
      </c>
      <c r="M801">
        <v>7.8</v>
      </c>
      <c r="N801" s="2">
        <f t="shared" si="161"/>
        <v>1.0281779266061364</v>
      </c>
    </row>
    <row r="802" spans="1:14" x14ac:dyDescent="0.25">
      <c r="A802">
        <f t="shared" si="162"/>
        <v>35000</v>
      </c>
      <c r="B802">
        <f t="shared" si="152"/>
        <v>8000</v>
      </c>
      <c r="C802" s="1">
        <f t="shared" si="158"/>
        <v>4.7338837143748499E+17</v>
      </c>
      <c r="D802" s="1">
        <f t="shared" si="153"/>
        <v>389999999.99978435</v>
      </c>
      <c r="E802" s="1">
        <v>500000000</v>
      </c>
      <c r="F802" s="1">
        <f t="shared" si="159"/>
        <v>180825400.31856534</v>
      </c>
      <c r="G802">
        <f t="shared" si="154"/>
        <v>0.31881599999999999</v>
      </c>
      <c r="H802">
        <f t="shared" si="155"/>
        <v>0.17769349487558</v>
      </c>
      <c r="I802">
        <f t="shared" si="156"/>
        <v>0.14112250512441998</v>
      </c>
      <c r="J802" s="1">
        <f t="shared" si="163"/>
        <v>1.4104381224848098E+16</v>
      </c>
      <c r="K802" s="1">
        <f t="shared" si="157"/>
        <v>1990445611680398.8</v>
      </c>
      <c r="L802" s="1">
        <f t="shared" si="160"/>
        <v>7.0521906124201488E+16</v>
      </c>
      <c r="M802">
        <v>7.8</v>
      </c>
      <c r="N802" s="2">
        <f t="shared" si="161"/>
        <v>1.0282245010248841</v>
      </c>
    </row>
    <row r="803" spans="1:14" x14ac:dyDescent="0.25">
      <c r="A803">
        <f t="shared" si="162"/>
        <v>34990</v>
      </c>
      <c r="B803">
        <f t="shared" si="152"/>
        <v>8010</v>
      </c>
      <c r="C803" s="1">
        <f t="shared" si="158"/>
        <v>4.5967177361294688E+17</v>
      </c>
      <c r="D803" s="1">
        <f t="shared" si="153"/>
        <v>389999999.99977827</v>
      </c>
      <c r="E803" s="1">
        <v>500000000</v>
      </c>
      <c r="F803" s="1">
        <f t="shared" si="159"/>
        <v>175853818.26330918</v>
      </c>
      <c r="G803">
        <f t="shared" si="154"/>
        <v>0.31899825867857068</v>
      </c>
      <c r="H803">
        <f t="shared" si="155"/>
        <v>0.17764272530561556</v>
      </c>
      <c r="I803">
        <f t="shared" si="156"/>
        <v>0.14135553337295512</v>
      </c>
      <c r="J803" s="1">
        <f t="shared" si="163"/>
        <v>1.3716597824538118E+16</v>
      </c>
      <c r="K803" s="1">
        <f t="shared" si="157"/>
        <v>1938917001549901.5</v>
      </c>
      <c r="L803" s="1">
        <f t="shared" si="160"/>
        <v>6.8582989122651584E+16</v>
      </c>
      <c r="M803">
        <v>7.8</v>
      </c>
      <c r="N803" s="2">
        <f t="shared" si="161"/>
        <v>1.0282711066745911</v>
      </c>
    </row>
    <row r="804" spans="1:14" x14ac:dyDescent="0.25">
      <c r="A804">
        <f t="shared" si="162"/>
        <v>34980</v>
      </c>
      <c r="B804">
        <f t="shared" si="152"/>
        <v>8020</v>
      </c>
      <c r="C804" s="1">
        <f t="shared" si="158"/>
        <v>4.4633290251981709E+17</v>
      </c>
      <c r="D804" s="1">
        <f t="shared" si="153"/>
        <v>389999999.99977195</v>
      </c>
      <c r="E804" s="1">
        <v>500000000</v>
      </c>
      <c r="F804" s="1">
        <f t="shared" si="159"/>
        <v>171011167.86063838</v>
      </c>
      <c r="G804">
        <f t="shared" si="154"/>
        <v>0.31918067369052838</v>
      </c>
      <c r="H804">
        <f t="shared" si="155"/>
        <v>0.17759195573565109</v>
      </c>
      <c r="I804">
        <f t="shared" si="156"/>
        <v>0.14158871795487729</v>
      </c>
      <c r="J804" s="1">
        <f t="shared" si="163"/>
        <v>1.3338871093129792E+16</v>
      </c>
      <c r="K804" s="1">
        <f t="shared" si="157"/>
        <v>1888633657041619.8</v>
      </c>
      <c r="L804" s="1">
        <f t="shared" si="160"/>
        <v>6.6694355465609968E+16</v>
      </c>
      <c r="M804">
        <v>7.8</v>
      </c>
      <c r="N804" s="2">
        <f t="shared" si="161"/>
        <v>1.0283177435909754</v>
      </c>
    </row>
    <row r="805" spans="1:14" x14ac:dyDescent="0.25">
      <c r="A805">
        <f t="shared" si="162"/>
        <v>34970</v>
      </c>
      <c r="B805">
        <f t="shared" si="152"/>
        <v>8030</v>
      </c>
      <c r="C805" s="1">
        <f t="shared" si="158"/>
        <v>4.3336194500714426E+17</v>
      </c>
      <c r="D805" s="1">
        <f t="shared" si="153"/>
        <v>389999999.99976546</v>
      </c>
      <c r="E805" s="1">
        <v>500000000</v>
      </c>
      <c r="F805" s="1">
        <f t="shared" si="159"/>
        <v>166294327.08554924</v>
      </c>
      <c r="G805">
        <f t="shared" si="154"/>
        <v>0.31936324521471854</v>
      </c>
      <c r="H805">
        <f t="shared" si="155"/>
        <v>0.17754118616568665</v>
      </c>
      <c r="I805">
        <f t="shared" si="156"/>
        <v>0.14182205904903189</v>
      </c>
      <c r="J805" s="1">
        <f t="shared" si="163"/>
        <v>1.297095751267284E+16</v>
      </c>
      <c r="K805" s="1">
        <f t="shared" si="157"/>
        <v>1839567902284771.3</v>
      </c>
      <c r="L805" s="1">
        <f t="shared" si="160"/>
        <v>6.48547875633252E+16</v>
      </c>
      <c r="M805">
        <v>7.8</v>
      </c>
      <c r="N805" s="2">
        <f t="shared" si="161"/>
        <v>1.0283644118098063</v>
      </c>
    </row>
    <row r="806" spans="1:14" x14ac:dyDescent="0.25">
      <c r="A806">
        <f t="shared" si="162"/>
        <v>34960</v>
      </c>
      <c r="B806">
        <f t="shared" si="152"/>
        <v>8040</v>
      </c>
      <c r="C806" s="1">
        <f t="shared" si="158"/>
        <v>4.207493260172224E+17</v>
      </c>
      <c r="D806" s="1">
        <f t="shared" si="153"/>
        <v>389999999.99975884</v>
      </c>
      <c r="E806" s="1">
        <v>500000000</v>
      </c>
      <c r="F806" s="1">
        <f t="shared" si="159"/>
        <v>161700243.46053642</v>
      </c>
      <c r="G806">
        <f t="shared" si="154"/>
        <v>0.3195459734302426</v>
      </c>
      <c r="H806">
        <f t="shared" si="155"/>
        <v>0.17749041659572218</v>
      </c>
      <c r="I806">
        <f t="shared" si="156"/>
        <v>0.14205555683452042</v>
      </c>
      <c r="J806" s="1">
        <f t="shared" si="163"/>
        <v>1.2612618989921842E+16</v>
      </c>
      <c r="K806" s="1">
        <f t="shared" si="157"/>
        <v>1791692613754993.8</v>
      </c>
      <c r="L806" s="1">
        <f t="shared" si="160"/>
        <v>6.3063094949570208E+16</v>
      </c>
      <c r="M806">
        <v>7.8</v>
      </c>
      <c r="N806" s="2">
        <f t="shared" si="161"/>
        <v>1.0284111113669041</v>
      </c>
    </row>
    <row r="807" spans="1:14" x14ac:dyDescent="0.25">
      <c r="A807">
        <f t="shared" si="162"/>
        <v>34950</v>
      </c>
      <c r="B807">
        <f t="shared" si="152"/>
        <v>8050</v>
      </c>
      <c r="C807" s="1">
        <f t="shared" si="158"/>
        <v>4.0848570326946022E+17</v>
      </c>
      <c r="D807" s="1">
        <f t="shared" si="153"/>
        <v>389999999.99975193</v>
      </c>
      <c r="E807" s="1">
        <v>500000000</v>
      </c>
      <c r="F807" s="1">
        <f t="shared" si="159"/>
        <v>157225932.66361722</v>
      </c>
      <c r="G807">
        <f t="shared" si="154"/>
        <v>0.31972885851645821</v>
      </c>
      <c r="H807">
        <f t="shared" si="155"/>
        <v>0.17743964702575774</v>
      </c>
      <c r="I807">
        <f t="shared" si="156"/>
        <v>0.14228921149070048</v>
      </c>
      <c r="J807" s="1">
        <f t="shared" si="163"/>
        <v>1.2263622747762144E+16</v>
      </c>
      <c r="K807" s="1">
        <f t="shared" si="157"/>
        <v>1744981210798493</v>
      </c>
      <c r="L807" s="1">
        <f t="shared" si="160"/>
        <v>6.1318113738771712E+16</v>
      </c>
      <c r="M807">
        <v>7.8</v>
      </c>
      <c r="N807" s="2">
        <f t="shared" si="161"/>
        <v>1.0284578422981401</v>
      </c>
    </row>
    <row r="808" spans="1:14" x14ac:dyDescent="0.25">
      <c r="A808">
        <f t="shared" si="162"/>
        <v>34940</v>
      </c>
      <c r="B808">
        <f t="shared" ref="B808:B871" si="164">43000-A808</f>
        <v>8060</v>
      </c>
      <c r="C808" s="1">
        <f t="shared" si="158"/>
        <v>3.9656196205095456E+17</v>
      </c>
      <c r="D808" s="1">
        <f t="shared" ref="D808:D871" si="165">L808/F808</f>
        <v>389999999.99974483</v>
      </c>
      <c r="E808" s="1">
        <v>500000000</v>
      </c>
      <c r="F808" s="1">
        <f t="shared" si="159"/>
        <v>152868477.16032919</v>
      </c>
      <c r="G808">
        <f t="shared" ref="G808:G871" si="166">9.84*POWER(6300/A808,2)</f>
        <v>0.3199119006529797</v>
      </c>
      <c r="H808">
        <f t="shared" ref="H808:H871" si="167">4*PI()*PI()*A808*1000/24/25/3600/3600</f>
        <v>0.17738887745579332</v>
      </c>
      <c r="I808">
        <f t="shared" ref="I808:I871" si="168">G808-H808</f>
        <v>0.14252302319718638</v>
      </c>
      <c r="J808" s="1">
        <f t="shared" si="163"/>
        <v>1.1923741218505678E+16</v>
      </c>
      <c r="K808" s="1">
        <f t="shared" ref="K808:K871" si="169">J808*I808</f>
        <v>1699407646282332</v>
      </c>
      <c r="L808" s="1">
        <f t="shared" si="160"/>
        <v>5.9618706092489376E+16</v>
      </c>
      <c r="M808">
        <v>7.8</v>
      </c>
      <c r="N808" s="2">
        <f t="shared" si="161"/>
        <v>1.0285046046394373</v>
      </c>
    </row>
    <row r="809" spans="1:14" x14ac:dyDescent="0.25">
      <c r="A809">
        <f t="shared" si="162"/>
        <v>34930</v>
      </c>
      <c r="B809">
        <f t="shared" si="164"/>
        <v>8070</v>
      </c>
      <c r="C809" s="1">
        <f t="shared" si="158"/>
        <v>3.8496921011192288E+17</v>
      </c>
      <c r="D809" s="1">
        <f t="shared" si="165"/>
        <v>389999999.99973756</v>
      </c>
      <c r="E809" s="1">
        <v>500000000</v>
      </c>
      <c r="F809" s="1">
        <f t="shared" si="159"/>
        <v>148625024.85938042</v>
      </c>
      <c r="G809">
        <f t="shared" si="166"/>
        <v>0.32009510001967867</v>
      </c>
      <c r="H809">
        <f t="shared" si="167"/>
        <v>0.17733810788582885</v>
      </c>
      <c r="I809">
        <f t="shared" si="168"/>
        <v>0.14275699213384982</v>
      </c>
      <c r="J809" s="1">
        <f t="shared" si="163"/>
        <v>1.1592751939031674E+16</v>
      </c>
      <c r="K809" s="1">
        <f t="shared" si="169"/>
        <v>1654946397370017</v>
      </c>
      <c r="L809" s="1">
        <f t="shared" si="160"/>
        <v>5.796375969511936E+16</v>
      </c>
      <c r="M809">
        <v>7.8</v>
      </c>
      <c r="N809" s="2">
        <f t="shared" si="161"/>
        <v>1.02855139842677</v>
      </c>
    </row>
    <row r="810" spans="1:14" x14ac:dyDescent="0.25">
      <c r="A810">
        <f t="shared" si="162"/>
        <v>34920</v>
      </c>
      <c r="B810">
        <f t="shared" si="164"/>
        <v>8080</v>
      </c>
      <c r="C810" s="1">
        <f t="shared" si="158"/>
        <v>3.7369877266417549E+17</v>
      </c>
      <c r="D810" s="1">
        <f t="shared" si="165"/>
        <v>389999999.99973005</v>
      </c>
      <c r="E810" s="1">
        <v>500000000</v>
      </c>
      <c r="F810" s="1">
        <f t="shared" si="159"/>
        <v>144492787.79163295</v>
      </c>
      <c r="G810">
        <f t="shared" si="166"/>
        <v>0.32027845679668404</v>
      </c>
      <c r="H810">
        <f t="shared" si="167"/>
        <v>0.17728733831586441</v>
      </c>
      <c r="I810">
        <f t="shared" si="168"/>
        <v>0.14299111848081963</v>
      </c>
      <c r="J810" s="1">
        <f t="shared" si="163"/>
        <v>1.127043744774737E+16</v>
      </c>
      <c r="K810" s="1">
        <f t="shared" si="169"/>
        <v>1611572456421510.8</v>
      </c>
      <c r="L810" s="1">
        <f t="shared" si="160"/>
        <v>5.6352187238697848E+16</v>
      </c>
      <c r="M810">
        <v>7.8</v>
      </c>
      <c r="N810" s="2">
        <f t="shared" si="161"/>
        <v>1.0285982236961639</v>
      </c>
    </row>
    <row r="811" spans="1:14" x14ac:dyDescent="0.25">
      <c r="A811">
        <f t="shared" si="162"/>
        <v>34910</v>
      </c>
      <c r="B811">
        <f t="shared" si="164"/>
        <v>8090</v>
      </c>
      <c r="C811" s="1">
        <f t="shared" si="158"/>
        <v>3.6274218748083149E+17</v>
      </c>
      <c r="D811" s="1">
        <f t="shared" si="165"/>
        <v>389999999.9997223</v>
      </c>
      <c r="E811" s="1">
        <v>500000000</v>
      </c>
      <c r="F811" s="1">
        <f t="shared" si="159"/>
        <v>140469040.81210262</v>
      </c>
      <c r="G811">
        <f t="shared" si="166"/>
        <v>0.32046197116438302</v>
      </c>
      <c r="H811">
        <f t="shared" si="167"/>
        <v>0.17723656874589991</v>
      </c>
      <c r="I811">
        <f t="shared" si="168"/>
        <v>0.14322540241848311</v>
      </c>
      <c r="J811" s="1">
        <f t="shared" si="163"/>
        <v>1.0956585183344004E+16</v>
      </c>
      <c r="K811" s="1">
        <f t="shared" si="169"/>
        <v>1569261322016834.5</v>
      </c>
      <c r="L811" s="1">
        <f t="shared" si="160"/>
        <v>5.4782925916681016E+16</v>
      </c>
      <c r="M811">
        <v>7.8</v>
      </c>
      <c r="N811" s="2">
        <f t="shared" si="161"/>
        <v>1.0286450804836966</v>
      </c>
    </row>
    <row r="812" spans="1:14" x14ac:dyDescent="0.25">
      <c r="A812">
        <f t="shared" si="162"/>
        <v>34900</v>
      </c>
      <c r="B812">
        <f t="shared" si="164"/>
        <v>8100</v>
      </c>
      <c r="C812" s="1">
        <f t="shared" si="158"/>
        <v>3.5209120009550797E+17</v>
      </c>
      <c r="D812" s="1">
        <f t="shared" si="165"/>
        <v>389999999.99971437</v>
      </c>
      <c r="E812" s="1">
        <v>500000000</v>
      </c>
      <c r="F812" s="1">
        <f t="shared" si="159"/>
        <v>136551120.32466075</v>
      </c>
      <c r="G812">
        <f t="shared" si="166"/>
        <v>0.32064564330342116</v>
      </c>
      <c r="H812">
        <f t="shared" si="167"/>
        <v>0.17718579917593549</v>
      </c>
      <c r="I812">
        <f t="shared" si="168"/>
        <v>0.14345984412748566</v>
      </c>
      <c r="J812" s="1">
        <f t="shared" si="163"/>
        <v>1.0650987385323538E+16</v>
      </c>
      <c r="K812" s="1">
        <f t="shared" si="169"/>
        <v>1527988990102330.8</v>
      </c>
      <c r="L812" s="1">
        <f t="shared" si="160"/>
        <v>5.3254936926578688E+16</v>
      </c>
      <c r="M812">
        <v>7.8</v>
      </c>
      <c r="N812" s="2">
        <f t="shared" si="161"/>
        <v>1.0286919688254972</v>
      </c>
    </row>
    <row r="813" spans="1:14" x14ac:dyDescent="0.25">
      <c r="A813">
        <f t="shared" si="162"/>
        <v>34890</v>
      </c>
      <c r="B813">
        <f t="shared" si="164"/>
        <v>8110</v>
      </c>
      <c r="C813" s="1">
        <f t="shared" si="158"/>
        <v>3.4173775909923616E+17</v>
      </c>
      <c r="D813" s="1">
        <f t="shared" si="165"/>
        <v>389999999.99970621</v>
      </c>
      <c r="E813" s="1">
        <v>500000000</v>
      </c>
      <c r="F813" s="1">
        <f t="shared" si="159"/>
        <v>132736423.02912553</v>
      </c>
      <c r="G813">
        <f t="shared" si="166"/>
        <v>0.32082947339470297</v>
      </c>
      <c r="H813">
        <f t="shared" si="167"/>
        <v>0.17713502960597108</v>
      </c>
      <c r="I813">
        <f t="shared" si="168"/>
        <v>0.14369444378873189</v>
      </c>
      <c r="J813" s="1">
        <f t="shared" si="163"/>
        <v>1.035344099627179E+16</v>
      </c>
      <c r="K813" s="1">
        <f t="shared" si="169"/>
        <v>1487731945258729</v>
      </c>
      <c r="L813" s="1">
        <f t="shared" si="160"/>
        <v>5.176720498131996E+16</v>
      </c>
      <c r="M813">
        <v>7.8</v>
      </c>
      <c r="N813" s="2">
        <f t="shared" si="161"/>
        <v>1.0287388887577464</v>
      </c>
    </row>
    <row r="814" spans="1:14" x14ac:dyDescent="0.25">
      <c r="A814">
        <f t="shared" si="162"/>
        <v>34880</v>
      </c>
      <c r="B814">
        <f t="shared" si="164"/>
        <v>8120</v>
      </c>
      <c r="C814" s="1">
        <f t="shared" si="158"/>
        <v>3.316740115333824E+17</v>
      </c>
      <c r="D814" s="1">
        <f t="shared" si="165"/>
        <v>389999999.9996978</v>
      </c>
      <c r="E814" s="1">
        <v>500000000</v>
      </c>
      <c r="F814" s="1">
        <f t="shared" si="159"/>
        <v>129022404.69043303</v>
      </c>
      <c r="G814">
        <f t="shared" si="166"/>
        <v>0.32101346161939232</v>
      </c>
      <c r="H814">
        <f t="shared" si="167"/>
        <v>0.17708426003600658</v>
      </c>
      <c r="I814">
        <f t="shared" si="168"/>
        <v>0.14392920158338574</v>
      </c>
      <c r="J814" s="1">
        <f t="shared" si="163"/>
        <v>1.0063747565853776E+16</v>
      </c>
      <c r="K814" s="1">
        <f t="shared" si="169"/>
        <v>1448467152090075.8</v>
      </c>
      <c r="L814" s="1">
        <f t="shared" si="160"/>
        <v>5.0318737829229888E+16</v>
      </c>
      <c r="M814">
        <v>7.8</v>
      </c>
      <c r="N814" s="2">
        <f t="shared" si="161"/>
        <v>1.0287858403166772</v>
      </c>
    </row>
    <row r="815" spans="1:14" x14ac:dyDescent="0.25">
      <c r="A815">
        <f t="shared" si="162"/>
        <v>34870</v>
      </c>
      <c r="B815">
        <f t="shared" si="164"/>
        <v>8130</v>
      </c>
      <c r="C815" s="1">
        <f t="shared" si="158"/>
        <v>3.2189229837687514E+17</v>
      </c>
      <c r="D815" s="1">
        <f t="shared" si="165"/>
        <v>389999999.99968904</v>
      </c>
      <c r="E815" s="1">
        <v>500000000</v>
      </c>
      <c r="F815" s="1">
        <f t="shared" si="159"/>
        <v>125406578.92958017</v>
      </c>
      <c r="G815">
        <f t="shared" si="166"/>
        <v>0.32119760815891285</v>
      </c>
      <c r="H815">
        <f t="shared" si="167"/>
        <v>0.17703349046604214</v>
      </c>
      <c r="I815">
        <f t="shared" si="168"/>
        <v>0.14416411769287071</v>
      </c>
      <c r="J815" s="1">
        <f t="shared" si="163"/>
        <v>9781713156507254</v>
      </c>
      <c r="K815" s="1">
        <f t="shared" si="169"/>
        <v>1410172046732613.8</v>
      </c>
      <c r="L815" s="1">
        <f t="shared" si="160"/>
        <v>4.8908565782497272E+16</v>
      </c>
      <c r="M815">
        <v>7.8</v>
      </c>
      <c r="N815" s="2">
        <f t="shared" si="161"/>
        <v>1.0288328235385742</v>
      </c>
    </row>
    <row r="816" spans="1:14" x14ac:dyDescent="0.25">
      <c r="A816">
        <f t="shared" si="162"/>
        <v>34860</v>
      </c>
      <c r="B816">
        <f t="shared" si="164"/>
        <v>8140</v>
      </c>
      <c r="C816" s="1">
        <f t="shared" si="158"/>
        <v>3.1238515012606445E+17</v>
      </c>
      <c r="D816" s="1">
        <f t="shared" si="165"/>
        <v>389999999.9996801</v>
      </c>
      <c r="E816" s="1">
        <v>500000000</v>
      </c>
      <c r="F816" s="1">
        <f t="shared" si="159"/>
        <v>121886516.03603481</v>
      </c>
      <c r="G816">
        <f t="shared" si="166"/>
        <v>0.32138191319494847</v>
      </c>
      <c r="H816">
        <f t="shared" si="167"/>
        <v>0.17698272089607767</v>
      </c>
      <c r="I816">
        <f t="shared" si="168"/>
        <v>0.1443991922988708</v>
      </c>
      <c r="J816" s="1">
        <f t="shared" si="163"/>
        <v>9507148250810712</v>
      </c>
      <c r="K816" s="1">
        <f t="shared" si="169"/>
        <v>1372824528482689.3</v>
      </c>
      <c r="L816" s="1">
        <f t="shared" si="160"/>
        <v>4.7535741254014584E+16</v>
      </c>
      <c r="M816">
        <v>7.8</v>
      </c>
      <c r="N816" s="2">
        <f t="shared" si="161"/>
        <v>1.0288798384597742</v>
      </c>
    </row>
    <row r="817" spans="1:14" x14ac:dyDescent="0.25">
      <c r="A817">
        <f t="shared" si="162"/>
        <v>34850</v>
      </c>
      <c r="B817">
        <f t="shared" si="164"/>
        <v>8150</v>
      </c>
      <c r="C817" s="1">
        <f t="shared" si="158"/>
        <v>3.031452824655623E+17</v>
      </c>
      <c r="D817" s="1">
        <f t="shared" si="165"/>
        <v>389999999.99967086</v>
      </c>
      <c r="E817" s="1">
        <v>500000000</v>
      </c>
      <c r="F817" s="1">
        <f t="shared" si="159"/>
        <v>118459841.80130987</v>
      </c>
      <c r="G817">
        <f t="shared" si="166"/>
        <v>0.3215663769094439</v>
      </c>
      <c r="H817">
        <f t="shared" si="167"/>
        <v>0.17693195132611322</v>
      </c>
      <c r="I817">
        <f t="shared" si="168"/>
        <v>0.14463442558333067</v>
      </c>
      <c r="J817" s="1">
        <f t="shared" si="163"/>
        <v>9239867660502170</v>
      </c>
      <c r="K817" s="1">
        <f t="shared" si="169"/>
        <v>1336402951542724.8</v>
      </c>
      <c r="L817" s="1">
        <f t="shared" si="160"/>
        <v>4.6199338302471856E+16</v>
      </c>
      <c r="M817">
        <v>7.8</v>
      </c>
      <c r="N817" s="2">
        <f t="shared" si="161"/>
        <v>1.0289268851166662</v>
      </c>
    </row>
    <row r="818" spans="1:14" x14ac:dyDescent="0.25">
      <c r="A818">
        <f t="shared" si="162"/>
        <v>34840</v>
      </c>
      <c r="B818">
        <f t="shared" si="164"/>
        <v>8160</v>
      </c>
      <c r="C818" s="1">
        <f t="shared" si="158"/>
        <v>2.9416559202843699E+17</v>
      </c>
      <c r="D818" s="1">
        <f t="shared" si="165"/>
        <v>389999999.99966127</v>
      </c>
      <c r="E818" s="1">
        <v>500000000</v>
      </c>
      <c r="F818" s="1">
        <f t="shared" si="159"/>
        <v>115124236.3734014</v>
      </c>
      <c r="G818">
        <f t="shared" si="166"/>
        <v>0.32175099948460478</v>
      </c>
      <c r="H818">
        <f t="shared" si="167"/>
        <v>0.17688118175614878</v>
      </c>
      <c r="I818">
        <f t="shared" si="168"/>
        <v>0.144869817728456</v>
      </c>
      <c r="J818" s="1">
        <f t="shared" si="163"/>
        <v>8979690437125309</v>
      </c>
      <c r="K818" s="1">
        <f t="shared" si="169"/>
        <v>1300886116884303</v>
      </c>
      <c r="L818" s="1">
        <f t="shared" si="160"/>
        <v>4.4898452185587552E+16</v>
      </c>
      <c r="M818">
        <v>7.8</v>
      </c>
      <c r="N818" s="2">
        <f t="shared" si="161"/>
        <v>1.0289739635456912</v>
      </c>
    </row>
    <row r="819" spans="1:14" x14ac:dyDescent="0.25">
      <c r="A819">
        <f t="shared" si="162"/>
        <v>34830</v>
      </c>
      <c r="B819">
        <f t="shared" si="164"/>
        <v>8170</v>
      </c>
      <c r="C819" s="1">
        <f t="shared" si="158"/>
        <v>2.8543915224415715E+17</v>
      </c>
      <c r="D819" s="1">
        <f t="shared" si="165"/>
        <v>389999999.99965143</v>
      </c>
      <c r="E819" s="1">
        <v>500000000</v>
      </c>
      <c r="F819" s="1">
        <f t="shared" si="159"/>
        <v>111877433.13179265</v>
      </c>
      <c r="G819">
        <f t="shared" si="166"/>
        <v>0.32193578110289844</v>
      </c>
      <c r="H819">
        <f t="shared" si="167"/>
        <v>0.17683041218618434</v>
      </c>
      <c r="I819">
        <f t="shared" si="168"/>
        <v>0.14510536891671411</v>
      </c>
      <c r="J819" s="1">
        <f t="shared" si="163"/>
        <v>8726439784279826</v>
      </c>
      <c r="K819" s="1">
        <f t="shared" si="169"/>
        <v>1266253264227415.3</v>
      </c>
      <c r="L819" s="1">
        <f t="shared" si="160"/>
        <v>4.3632198921360136E+16</v>
      </c>
      <c r="M819">
        <v>7.8</v>
      </c>
      <c r="N819" s="2">
        <f t="shared" si="161"/>
        <v>1.0290210737833427</v>
      </c>
    </row>
    <row r="820" spans="1:14" x14ac:dyDescent="0.25">
      <c r="A820">
        <f t="shared" si="162"/>
        <v>34820</v>
      </c>
      <c r="B820">
        <f t="shared" si="164"/>
        <v>8180</v>
      </c>
      <c r="C820" s="1">
        <f t="shared" si="158"/>
        <v>2.7695920927270429E+17</v>
      </c>
      <c r="D820" s="1">
        <f t="shared" si="165"/>
        <v>389999999.99964124</v>
      </c>
      <c r="E820" s="1">
        <v>500000000</v>
      </c>
      <c r="F820" s="1">
        <f t="shared" si="159"/>
        <v>108717217.58272886</v>
      </c>
      <c r="G820">
        <f t="shared" si="166"/>
        <v>0.32212072194705449</v>
      </c>
      <c r="H820">
        <f t="shared" si="167"/>
        <v>0.17677964261621987</v>
      </c>
      <c r="I820">
        <f t="shared" si="168"/>
        <v>0.14534107933083462</v>
      </c>
      <c r="J820" s="1">
        <f t="shared" si="163"/>
        <v>8479942971452851</v>
      </c>
      <c r="K820" s="1">
        <f t="shared" si="169"/>
        <v>1232484064134882.3</v>
      </c>
      <c r="L820" s="1">
        <f t="shared" si="160"/>
        <v>4.2399714857225256E+16</v>
      </c>
      <c r="M820">
        <v>7.8</v>
      </c>
      <c r="N820" s="2">
        <f t="shared" si="161"/>
        <v>1.0290682158661668</v>
      </c>
    </row>
    <row r="821" spans="1:14" x14ac:dyDescent="0.25">
      <c r="A821">
        <f t="shared" si="162"/>
        <v>34810</v>
      </c>
      <c r="B821">
        <f t="shared" si="164"/>
        <v>8190</v>
      </c>
      <c r="C821" s="1">
        <f t="shared" si="158"/>
        <v>2.6871917802329562E+17</v>
      </c>
      <c r="D821" s="1">
        <f t="shared" si="165"/>
        <v>389999999.99963081</v>
      </c>
      <c r="E821" s="1">
        <v>500000000</v>
      </c>
      <c r="F821" s="1">
        <f t="shared" si="159"/>
        <v>105641426.27446997</v>
      </c>
      <c r="G821">
        <f t="shared" si="166"/>
        <v>0.32230582220006482</v>
      </c>
      <c r="H821">
        <f t="shared" si="167"/>
        <v>0.17672887304625542</v>
      </c>
      <c r="I821">
        <f t="shared" si="168"/>
        <v>0.14557694915380939</v>
      </c>
      <c r="J821" s="1">
        <f t="shared" si="163"/>
        <v>8240031249408657</v>
      </c>
      <c r="K821" s="1">
        <f t="shared" si="169"/>
        <v>1199558610220964.5</v>
      </c>
      <c r="L821" s="1">
        <f t="shared" si="160"/>
        <v>4.1200156247004288E+16</v>
      </c>
      <c r="M821">
        <v>7.8</v>
      </c>
      <c r="N821" s="2">
        <f t="shared" si="161"/>
        <v>1.0291153898307619</v>
      </c>
    </row>
    <row r="822" spans="1:14" x14ac:dyDescent="0.25">
      <c r="A822">
        <f t="shared" si="162"/>
        <v>34800</v>
      </c>
      <c r="B822">
        <f t="shared" si="164"/>
        <v>8200</v>
      </c>
      <c r="C822" s="1">
        <f t="shared" si="158"/>
        <v>2.607126382561816E+17</v>
      </c>
      <c r="D822" s="1">
        <f t="shared" si="165"/>
        <v>389999999.99962002</v>
      </c>
      <c r="E822" s="1">
        <v>500000000</v>
      </c>
      <c r="F822" s="1">
        <f t="shared" si="159"/>
        <v>102647945.73223102</v>
      </c>
      <c r="G822">
        <f t="shared" si="166"/>
        <v>0.32249108204518434</v>
      </c>
      <c r="H822">
        <f t="shared" si="167"/>
        <v>0.17667810347629095</v>
      </c>
      <c r="I822">
        <f t="shared" si="168"/>
        <v>0.14581297856889339</v>
      </c>
      <c r="J822" s="1">
        <f t="shared" si="163"/>
        <v>8006539767114020</v>
      </c>
      <c r="K822" s="1">
        <f t="shared" si="169"/>
        <v>1167457411473189.3</v>
      </c>
      <c r="L822" s="1">
        <f t="shared" si="160"/>
        <v>4.0032698835531096E+16</v>
      </c>
      <c r="M822">
        <v>7.8</v>
      </c>
      <c r="N822" s="2">
        <f t="shared" si="161"/>
        <v>1.0291625957137787</v>
      </c>
    </row>
    <row r="823" spans="1:14" x14ac:dyDescent="0.25">
      <c r="A823">
        <f t="shared" si="162"/>
        <v>34790</v>
      </c>
      <c r="B823">
        <f t="shared" si="164"/>
        <v>8210</v>
      </c>
      <c r="C823" s="1">
        <f t="shared" si="158"/>
        <v>2.5293333076600486E+17</v>
      </c>
      <c r="D823" s="1">
        <f t="shared" si="165"/>
        <v>389999999.99960887</v>
      </c>
      <c r="E823" s="1">
        <v>500000000</v>
      </c>
      <c r="F823" s="1">
        <f t="shared" si="159"/>
        <v>99734711.412522376</v>
      </c>
      <c r="G823">
        <f t="shared" si="166"/>
        <v>0.32267650166593115</v>
      </c>
      <c r="H823">
        <f t="shared" si="167"/>
        <v>0.17662733390632651</v>
      </c>
      <c r="I823">
        <f t="shared" si="168"/>
        <v>0.14604916775960464</v>
      </c>
      <c r="J823" s="1">
        <f t="shared" si="163"/>
        <v>7779307490176745</v>
      </c>
      <c r="K823" s="1">
        <f t="shared" si="169"/>
        <v>1136161384686372.3</v>
      </c>
      <c r="L823" s="1">
        <f t="shared" si="160"/>
        <v>3.889653745084472E+16</v>
      </c>
      <c r="M823">
        <v>7.8</v>
      </c>
      <c r="N823" s="2">
        <f t="shared" si="161"/>
        <v>1.0292098335519209</v>
      </c>
    </row>
    <row r="824" spans="1:14" x14ac:dyDescent="0.25">
      <c r="A824">
        <f t="shared" si="162"/>
        <v>34780</v>
      </c>
      <c r="B824">
        <f t="shared" si="164"/>
        <v>8220</v>
      </c>
      <c r="C824" s="1">
        <f t="shared" si="158"/>
        <v>2.453751536452297E+17</v>
      </c>
      <c r="D824" s="1">
        <f t="shared" si="165"/>
        <v>389999999.99959749</v>
      </c>
      <c r="E824" s="1">
        <v>500000000</v>
      </c>
      <c r="F824" s="1">
        <f t="shared" si="159"/>
        <v>96899706.676604792</v>
      </c>
      <c r="G824">
        <f t="shared" si="166"/>
        <v>0.32286208124608767</v>
      </c>
      <c r="H824">
        <f t="shared" si="167"/>
        <v>0.1765765643363621</v>
      </c>
      <c r="I824">
        <f t="shared" si="168"/>
        <v>0.14628551690972558</v>
      </c>
      <c r="J824" s="1">
        <f t="shared" si="163"/>
        <v>7558177120775174</v>
      </c>
      <c r="K824" s="1">
        <f t="shared" si="169"/>
        <v>1105651847007857.8</v>
      </c>
      <c r="L824" s="1">
        <f t="shared" si="160"/>
        <v>3.7790885603836864E+16</v>
      </c>
      <c r="M824">
        <v>7.8</v>
      </c>
      <c r="N824" s="2">
        <f t="shared" si="161"/>
        <v>1.0292571033819451</v>
      </c>
    </row>
    <row r="825" spans="1:14" x14ac:dyDescent="0.25">
      <c r="A825">
        <f t="shared" si="162"/>
        <v>34770</v>
      </c>
      <c r="B825">
        <f t="shared" si="164"/>
        <v>8230</v>
      </c>
      <c r="C825" s="1">
        <f t="shared" si="158"/>
        <v>2.3803215862617312E+17</v>
      </c>
      <c r="D825" s="1">
        <f t="shared" si="165"/>
        <v>389999999.99958575</v>
      </c>
      <c r="E825" s="1">
        <v>500000000</v>
      </c>
      <c r="F825" s="1">
        <f t="shared" si="159"/>
        <v>94140961.782776758</v>
      </c>
      <c r="G825">
        <f t="shared" si="166"/>
        <v>0.32304782096970031</v>
      </c>
      <c r="H825">
        <f t="shared" si="167"/>
        <v>0.17652579476639763</v>
      </c>
      <c r="I825">
        <f t="shared" si="168"/>
        <v>0.14652202620330268</v>
      </c>
      <c r="J825" s="1">
        <f t="shared" si="163"/>
        <v>7342995019056587</v>
      </c>
      <c r="K825" s="1">
        <f t="shared" si="169"/>
        <v>1075910508592930.3</v>
      </c>
      <c r="L825" s="1">
        <f t="shared" si="160"/>
        <v>3.6714975095243936E+16</v>
      </c>
      <c r="M825">
        <v>7.8</v>
      </c>
      <c r="N825" s="2">
        <f t="shared" si="161"/>
        <v>1.0293044052406606</v>
      </c>
    </row>
    <row r="826" spans="1:14" x14ac:dyDescent="0.25">
      <c r="A826">
        <f t="shared" si="162"/>
        <v>34760</v>
      </c>
      <c r="B826">
        <f t="shared" si="164"/>
        <v>8240</v>
      </c>
      <c r="C826" s="1">
        <f t="shared" si="158"/>
        <v>2.308985475001904E+17</v>
      </c>
      <c r="D826" s="1">
        <f t="shared" si="165"/>
        <v>389999999.99957359</v>
      </c>
      <c r="E826" s="1">
        <v>500000000</v>
      </c>
      <c r="F826" s="1">
        <f t="shared" si="159"/>
        <v>91456552.897214159</v>
      </c>
      <c r="G826">
        <f t="shared" si="166"/>
        <v>0.32323372102108028</v>
      </c>
      <c r="H826">
        <f t="shared" si="167"/>
        <v>0.17647502519643316</v>
      </c>
      <c r="I826">
        <f t="shared" si="168"/>
        <v>0.14675869582464712</v>
      </c>
      <c r="J826" s="1">
        <f t="shared" si="163"/>
        <v>7133611125982704</v>
      </c>
      <c r="K826" s="1">
        <f t="shared" si="169"/>
        <v>1046919465369414.1</v>
      </c>
      <c r="L826" s="1">
        <f t="shared" si="160"/>
        <v>3.5668055629874524E+16</v>
      </c>
      <c r="M826">
        <v>7.8</v>
      </c>
      <c r="N826" s="2">
        <f t="shared" si="161"/>
        <v>1.0293517391649294</v>
      </c>
    </row>
    <row r="827" spans="1:14" x14ac:dyDescent="0.25">
      <c r="A827">
        <f t="shared" si="162"/>
        <v>34750</v>
      </c>
      <c r="B827">
        <f t="shared" si="164"/>
        <v>8250</v>
      </c>
      <c r="C827" s="1">
        <f t="shared" si="158"/>
        <v>2.2396866861258979E+17</v>
      </c>
      <c r="D827" s="1">
        <f t="shared" si="165"/>
        <v>389999999.99956107</v>
      </c>
      <c r="E827" s="1">
        <v>500000000</v>
      </c>
      <c r="F827" s="1">
        <f t="shared" si="159"/>
        <v>88844601.123084888</v>
      </c>
      <c r="G827">
        <f t="shared" si="166"/>
        <v>0.32341978158480406</v>
      </c>
      <c r="H827">
        <f t="shared" si="167"/>
        <v>0.17642425562646871</v>
      </c>
      <c r="I827">
        <f t="shared" si="168"/>
        <v>0.14699552595833534</v>
      </c>
      <c r="J827" s="1">
        <f t="shared" si="163"/>
        <v>6929878887600621</v>
      </c>
      <c r="K827" s="1">
        <f t="shared" si="169"/>
        <v>1018661191910417.1</v>
      </c>
      <c r="L827" s="1">
        <f t="shared" si="160"/>
        <v>3.4649394437964108E+16</v>
      </c>
      <c r="M827">
        <v>7.8</v>
      </c>
      <c r="N827" s="2">
        <f t="shared" si="161"/>
        <v>1.0293991051916671</v>
      </c>
    </row>
    <row r="828" spans="1:14" x14ac:dyDescent="0.25">
      <c r="A828">
        <f t="shared" si="162"/>
        <v>34740</v>
      </c>
      <c r="B828">
        <f t="shared" si="164"/>
        <v>8260</v>
      </c>
      <c r="C828" s="1">
        <f t="shared" si="158"/>
        <v>2.17237013431872E+17</v>
      </c>
      <c r="D828" s="1">
        <f t="shared" si="165"/>
        <v>389999999.9995482</v>
      </c>
      <c r="E828" s="1">
        <v>500000000</v>
      </c>
      <c r="F828" s="1">
        <f t="shared" si="159"/>
        <v>86303271.547663853</v>
      </c>
      <c r="G828">
        <f t="shared" si="166"/>
        <v>0.323606002845714</v>
      </c>
      <c r="H828">
        <f t="shared" si="167"/>
        <v>0.17637348605650424</v>
      </c>
      <c r="I828">
        <f t="shared" si="168"/>
        <v>0.14723251678920976</v>
      </c>
      <c r="J828" s="1">
        <f t="shared" si="163"/>
        <v>6731655180717780</v>
      </c>
      <c r="K828" s="1">
        <f t="shared" si="169"/>
        <v>991118534414201.38</v>
      </c>
      <c r="L828" s="1">
        <f t="shared" si="160"/>
        <v>3.3658275903549908E+16</v>
      </c>
      <c r="M828">
        <v>7.8</v>
      </c>
      <c r="N828" s="2">
        <f t="shared" si="161"/>
        <v>1.0294465033578419</v>
      </c>
    </row>
    <row r="829" spans="1:14" x14ac:dyDescent="0.25">
      <c r="A829">
        <f t="shared" si="162"/>
        <v>34730</v>
      </c>
      <c r="B829">
        <f t="shared" si="164"/>
        <v>8270</v>
      </c>
      <c r="C829" s="1">
        <f t="shared" si="158"/>
        <v>2.1069821319191226E+17</v>
      </c>
      <c r="D829" s="1">
        <f t="shared" si="165"/>
        <v>389999999.99953485</v>
      </c>
      <c r="E829" s="1">
        <v>500000000</v>
      </c>
      <c r="F829" s="1">
        <f t="shared" si="159"/>
        <v>83830772.307176322</v>
      </c>
      <c r="G829">
        <f t="shared" si="166"/>
        <v>0.32379238498891827</v>
      </c>
      <c r="H829">
        <f t="shared" si="167"/>
        <v>0.1763227164865398</v>
      </c>
      <c r="I829">
        <f t="shared" si="168"/>
        <v>0.14746966850237847</v>
      </c>
      <c r="J829" s="1">
        <f t="shared" si="163"/>
        <v>6538800239959754</v>
      </c>
      <c r="K829" s="1">
        <f t="shared" si="169"/>
        <v>964274703790137.75</v>
      </c>
      <c r="L829" s="1">
        <f t="shared" si="160"/>
        <v>3.2694001199759772E+16</v>
      </c>
      <c r="M829">
        <v>7.8</v>
      </c>
      <c r="N829" s="2">
        <f t="shared" si="161"/>
        <v>1.0294939337004756</v>
      </c>
    </row>
    <row r="830" spans="1:14" x14ac:dyDescent="0.25">
      <c r="A830">
        <f t="shared" si="162"/>
        <v>34720</v>
      </c>
      <c r="B830">
        <f t="shared" si="164"/>
        <v>8280</v>
      </c>
      <c r="C830" s="1">
        <f t="shared" si="158"/>
        <v>2.0434703560572243E+17</v>
      </c>
      <c r="D830" s="1">
        <f t="shared" si="165"/>
        <v>389999999.99952114</v>
      </c>
      <c r="E830" s="1">
        <v>500000000</v>
      </c>
      <c r="F830" s="1">
        <f t="shared" si="159"/>
        <v>81425353.669100106</v>
      </c>
      <c r="G830">
        <f t="shared" si="166"/>
        <v>0.3239789281997919</v>
      </c>
      <c r="H830">
        <f t="shared" si="167"/>
        <v>0.17627194691657536</v>
      </c>
      <c r="I830">
        <f t="shared" si="168"/>
        <v>0.14770698128321655</v>
      </c>
      <c r="J830" s="1">
        <f t="shared" si="163"/>
        <v>6351177586189809</v>
      </c>
      <c r="K830" s="1">
        <f t="shared" si="169"/>
        <v>938113268849722.63</v>
      </c>
      <c r="L830" s="1">
        <f t="shared" si="160"/>
        <v>3.1755887930910048E+16</v>
      </c>
      <c r="M830">
        <v>7.8</v>
      </c>
      <c r="N830" s="2">
        <f t="shared" si="161"/>
        <v>1.0295413962566433</v>
      </c>
    </row>
    <row r="831" spans="1:14" x14ac:dyDescent="0.25">
      <c r="A831">
        <f t="shared" si="162"/>
        <v>34710</v>
      </c>
      <c r="B831">
        <f t="shared" si="164"/>
        <v>8290</v>
      </c>
      <c r="C831" s="1">
        <f t="shared" si="158"/>
        <v>1.9817838164945293E+17</v>
      </c>
      <c r="D831" s="1">
        <f t="shared" si="165"/>
        <v>389999999.99950689</v>
      </c>
      <c r="E831" s="1">
        <v>500000000</v>
      </c>
      <c r="F831" s="1">
        <f t="shared" si="159"/>
        <v>79085307.131660104</v>
      </c>
      <c r="G831">
        <f t="shared" si="166"/>
        <v>0.32416563266397685</v>
      </c>
      <c r="H831">
        <f t="shared" si="167"/>
        <v>0.17622117734661089</v>
      </c>
      <c r="I831">
        <f t="shared" si="168"/>
        <v>0.14794445531736597</v>
      </c>
      <c r="J831" s="1">
        <f t="shared" si="163"/>
        <v>6168653956269488</v>
      </c>
      <c r="K831" s="1">
        <f t="shared" si="169"/>
        <v>912618149601604.13</v>
      </c>
      <c r="L831" s="1">
        <f t="shared" si="160"/>
        <v>3.0843269781308444E+16</v>
      </c>
      <c r="M831">
        <v>7.8</v>
      </c>
      <c r="N831" s="2">
        <f t="shared" si="161"/>
        <v>1.0295888910634732</v>
      </c>
    </row>
    <row r="832" spans="1:14" x14ac:dyDescent="0.25">
      <c r="A832">
        <f t="shared" si="162"/>
        <v>34700</v>
      </c>
      <c r="B832">
        <f t="shared" si="164"/>
        <v>8300</v>
      </c>
      <c r="C832" s="1">
        <f t="shared" si="158"/>
        <v>1.9218728241531334E+17</v>
      </c>
      <c r="D832" s="1">
        <f t="shared" si="165"/>
        <v>389999999.99949229</v>
      </c>
      <c r="E832" s="1">
        <v>500000000</v>
      </c>
      <c r="F832" s="1">
        <f t="shared" si="159"/>
        <v>76808964.540250927</v>
      </c>
      <c r="G832">
        <f t="shared" si="166"/>
        <v>0.3243524985673828</v>
      </c>
      <c r="H832">
        <f t="shared" si="167"/>
        <v>0.17617040777664647</v>
      </c>
      <c r="I832">
        <f t="shared" si="168"/>
        <v>0.14818209079073633</v>
      </c>
      <c r="J832" s="1">
        <f t="shared" si="163"/>
        <v>5991099234139571</v>
      </c>
      <c r="K832" s="1">
        <f t="shared" si="169"/>
        <v>887773610649580.75</v>
      </c>
      <c r="L832" s="1">
        <f t="shared" si="160"/>
        <v>2.9955496170658864E+16</v>
      </c>
      <c r="M832">
        <v>7.8</v>
      </c>
      <c r="N832" s="2">
        <f t="shared" si="161"/>
        <v>1.0296364181581472</v>
      </c>
    </row>
    <row r="833" spans="1:14" x14ac:dyDescent="0.25">
      <c r="A833">
        <f t="shared" si="162"/>
        <v>34690</v>
      </c>
      <c r="B833">
        <f t="shared" si="164"/>
        <v>8310</v>
      </c>
      <c r="C833" s="1">
        <f t="shared" si="158"/>
        <v>1.8636889603211229E+17</v>
      </c>
      <c r="D833" s="1">
        <f t="shared" si="165"/>
        <v>389999999.99947721</v>
      </c>
      <c r="E833" s="1">
        <v>500000000</v>
      </c>
      <c r="F833" s="1">
        <f t="shared" si="159"/>
        <v>74594697.220526502</v>
      </c>
      <c r="G833">
        <f t="shared" si="166"/>
        <v>0.3245395260961873</v>
      </c>
      <c r="H833">
        <f t="shared" si="167"/>
        <v>0.176119638206682</v>
      </c>
      <c r="I833">
        <f t="shared" si="168"/>
        <v>0.1484198878895053</v>
      </c>
      <c r="J833" s="1">
        <f t="shared" si="163"/>
        <v>5818386383201067</v>
      </c>
      <c r="K833" s="1">
        <f t="shared" si="169"/>
        <v>863564254692526.63</v>
      </c>
      <c r="L833" s="1">
        <f t="shared" si="160"/>
        <v>2.9091931915966336E+16</v>
      </c>
      <c r="M833">
        <v>7.8</v>
      </c>
      <c r="N833" s="2">
        <f t="shared" si="161"/>
        <v>1.029683977577901</v>
      </c>
    </row>
    <row r="834" spans="1:14" x14ac:dyDescent="0.25">
      <c r="A834">
        <f t="shared" si="162"/>
        <v>34680</v>
      </c>
      <c r="B834">
        <f t="shared" si="164"/>
        <v>8320</v>
      </c>
      <c r="C834" s="1">
        <f t="shared" ref="C834:C897" si="170">C835+J835</f>
        <v>1.8071850465213626E+17</v>
      </c>
      <c r="D834" s="1">
        <f t="shared" si="165"/>
        <v>389999999.99946165</v>
      </c>
      <c r="E834" s="1">
        <v>500000000</v>
      </c>
      <c r="F834" s="1">
        <f t="shared" ref="F834:F897" si="171">F835*N835</f>
        <v>72440915.127897814</v>
      </c>
      <c r="G834">
        <f t="shared" si="166"/>
        <v>0.32472671543683623</v>
      </c>
      <c r="H834">
        <f t="shared" si="167"/>
        <v>0.17606886863671756</v>
      </c>
      <c r="I834">
        <f t="shared" si="168"/>
        <v>0.14865784680011868</v>
      </c>
      <c r="J834" s="1">
        <f t="shared" si="163"/>
        <v>5650391379976029</v>
      </c>
      <c r="K834" s="1">
        <f t="shared" si="169"/>
        <v>839975016125187.63</v>
      </c>
      <c r="L834" s="1">
        <f t="shared" ref="L834:L897" si="172">L835+K835</f>
        <v>2.8251956899841148E+16</v>
      </c>
      <c r="M834">
        <v>7.8</v>
      </c>
      <c r="N834" s="2">
        <f t="shared" ref="N834:N897" si="173">1+I834*$R$2</f>
        <v>1.0297315693600237</v>
      </c>
    </row>
    <row r="835" spans="1:14" x14ac:dyDescent="0.25">
      <c r="A835">
        <f t="shared" si="162"/>
        <v>34670</v>
      </c>
      <c r="B835">
        <f t="shared" si="164"/>
        <v>8330</v>
      </c>
      <c r="C835" s="1">
        <f t="shared" si="170"/>
        <v>1.75231511503108E+17</v>
      </c>
      <c r="D835" s="1">
        <f t="shared" si="165"/>
        <v>389999999.99944568</v>
      </c>
      <c r="E835" s="1">
        <v>500000000</v>
      </c>
      <c r="F835" s="1">
        <f t="shared" si="171"/>
        <v>70346066.013182893</v>
      </c>
      <c r="G835">
        <f t="shared" si="166"/>
        <v>0.32491406677604467</v>
      </c>
      <c r="H835">
        <f t="shared" si="167"/>
        <v>0.17601809906675311</v>
      </c>
      <c r="I835">
        <f t="shared" si="168"/>
        <v>0.14889596770929156</v>
      </c>
      <c r="J835" s="1">
        <f t="shared" si="163"/>
        <v>5486993149028265</v>
      </c>
      <c r="K835" s="1">
        <f t="shared" si="169"/>
        <v>816991154738816.5</v>
      </c>
      <c r="L835" s="1">
        <f t="shared" si="172"/>
        <v>2.7434965745102332E+16</v>
      </c>
      <c r="M835">
        <v>7.8</v>
      </c>
      <c r="N835" s="2">
        <f t="shared" si="173"/>
        <v>1.0297791935418583</v>
      </c>
    </row>
    <row r="836" spans="1:14" x14ac:dyDescent="0.25">
      <c r="A836">
        <f t="shared" ref="A836:A899" si="174">A835-10</f>
        <v>34660</v>
      </c>
      <c r="B836">
        <f t="shared" si="164"/>
        <v>8340</v>
      </c>
      <c r="C836" s="1">
        <f t="shared" si="170"/>
        <v>1.6990343800398384E+17</v>
      </c>
      <c r="D836" s="1">
        <f t="shared" si="165"/>
        <v>389999999.99942905</v>
      </c>
      <c r="E836" s="1">
        <v>500000000</v>
      </c>
      <c r="F836" s="1">
        <f t="shared" si="171"/>
        <v>68308634.604155794</v>
      </c>
      <c r="G836">
        <f t="shared" si="166"/>
        <v>0.32510158030079689</v>
      </c>
      <c r="H836">
        <f t="shared" si="167"/>
        <v>0.17596732949678864</v>
      </c>
      <c r="I836">
        <f t="shared" si="168"/>
        <v>0.14913425080400824</v>
      </c>
      <c r="J836" s="1">
        <f t="shared" ref="J836:J899" si="175">F836*(A835-A836)*1000*M836*1000</f>
        <v>5328073499124151</v>
      </c>
      <c r="K836" s="1">
        <f t="shared" si="169"/>
        <v>794598249520571</v>
      </c>
      <c r="L836" s="1">
        <f t="shared" si="172"/>
        <v>2.664036749558176E+16</v>
      </c>
      <c r="M836">
        <v>7.8</v>
      </c>
      <c r="N836" s="2">
        <f t="shared" si="173"/>
        <v>1.0298268501608017</v>
      </c>
    </row>
    <row r="837" spans="1:14" x14ac:dyDescent="0.25">
      <c r="A837">
        <f t="shared" si="174"/>
        <v>34650</v>
      </c>
      <c r="B837">
        <f t="shared" si="164"/>
        <v>8350</v>
      </c>
      <c r="C837" s="1">
        <f t="shared" si="170"/>
        <v>1.6472992094336982E+17</v>
      </c>
      <c r="D837" s="1">
        <f t="shared" si="165"/>
        <v>389999999.99941194</v>
      </c>
      <c r="E837" s="1">
        <v>500000000</v>
      </c>
      <c r="F837" s="1">
        <f t="shared" si="171"/>
        <v>66327141.802743904</v>
      </c>
      <c r="G837">
        <f t="shared" si="166"/>
        <v>0.32528925619834709</v>
      </c>
      <c r="H837">
        <f t="shared" si="167"/>
        <v>0.17591655992682417</v>
      </c>
      <c r="I837">
        <f t="shared" si="168"/>
        <v>0.14937269627152291</v>
      </c>
      <c r="J837" s="1">
        <f t="shared" si="175"/>
        <v>5173517060614023</v>
      </c>
      <c r="K837" s="1">
        <f t="shared" si="169"/>
        <v>772782192550640.5</v>
      </c>
      <c r="L837" s="1">
        <f t="shared" si="172"/>
        <v>2.586758530303112E+16</v>
      </c>
      <c r="M837">
        <v>7.8</v>
      </c>
      <c r="N837" s="2">
        <f t="shared" si="173"/>
        <v>1.0298745392543045</v>
      </c>
    </row>
    <row r="838" spans="1:14" x14ac:dyDescent="0.25">
      <c r="A838">
        <f t="shared" si="174"/>
        <v>34640</v>
      </c>
      <c r="B838">
        <f t="shared" si="164"/>
        <v>8360</v>
      </c>
      <c r="C838" s="1">
        <f t="shared" si="170"/>
        <v>1.5970670971935501E+17</v>
      </c>
      <c r="D838" s="1">
        <f t="shared" si="165"/>
        <v>389999999.99939436</v>
      </c>
      <c r="E838" s="1">
        <v>500000000</v>
      </c>
      <c r="F838" s="1">
        <f t="shared" si="171"/>
        <v>64400143.897625856</v>
      </c>
      <c r="G838">
        <f t="shared" si="166"/>
        <v>0.32547709465621977</v>
      </c>
      <c r="H838">
        <f t="shared" si="167"/>
        <v>0.17586579035685973</v>
      </c>
      <c r="I838">
        <f t="shared" si="168"/>
        <v>0.14961130429936004</v>
      </c>
      <c r="J838" s="1">
        <f t="shared" si="175"/>
        <v>5023211224014816</v>
      </c>
      <c r="K838" s="1">
        <f t="shared" si="169"/>
        <v>751529182996041.38</v>
      </c>
      <c r="L838" s="1">
        <f t="shared" si="172"/>
        <v>2.511605612003508E+16</v>
      </c>
      <c r="M838">
        <v>7.8</v>
      </c>
      <c r="N838" s="2">
        <f t="shared" si="173"/>
        <v>1.0299222608598719</v>
      </c>
    </row>
    <row r="839" spans="1:14" x14ac:dyDescent="0.25">
      <c r="A839">
        <f t="shared" si="174"/>
        <v>34630</v>
      </c>
      <c r="B839">
        <f t="shared" si="164"/>
        <v>8370</v>
      </c>
      <c r="C839" s="1">
        <f t="shared" si="170"/>
        <v>1.5482966363958019E+17</v>
      </c>
      <c r="D839" s="1">
        <f t="shared" si="165"/>
        <v>389999999.99937618</v>
      </c>
      <c r="E839" s="1">
        <v>500000000</v>
      </c>
      <c r="F839" s="1">
        <f t="shared" si="171"/>
        <v>62526231.791984759</v>
      </c>
      <c r="G839">
        <f t="shared" si="166"/>
        <v>0.32566509586221043</v>
      </c>
      <c r="H839">
        <f t="shared" si="167"/>
        <v>0.17581502078689532</v>
      </c>
      <c r="I839">
        <f t="shared" si="168"/>
        <v>0.14985007507531511</v>
      </c>
      <c r="J839" s="1">
        <f t="shared" si="175"/>
        <v>4877046079774812</v>
      </c>
      <c r="K839" s="1">
        <f t="shared" si="169"/>
        <v>730825721200026.88</v>
      </c>
      <c r="L839" s="1">
        <f t="shared" si="172"/>
        <v>2.4385230398835052E+16</v>
      </c>
      <c r="M839">
        <v>7.8</v>
      </c>
      <c r="N839" s="2">
        <f t="shared" si="173"/>
        <v>1.029970015015063</v>
      </c>
    </row>
    <row r="840" spans="1:14" x14ac:dyDescent="0.25">
      <c r="A840">
        <f t="shared" si="174"/>
        <v>34620</v>
      </c>
      <c r="B840">
        <f t="shared" si="164"/>
        <v>8380</v>
      </c>
      <c r="C840" s="1">
        <f t="shared" si="170"/>
        <v>1.5009474928037859E+17</v>
      </c>
      <c r="D840" s="1">
        <f t="shared" si="165"/>
        <v>389999999.99935746</v>
      </c>
      <c r="E840" s="1">
        <v>500000000</v>
      </c>
      <c r="F840" s="1">
        <f t="shared" si="171"/>
        <v>60704030.246174373</v>
      </c>
      <c r="G840">
        <f t="shared" si="166"/>
        <v>0.3258532600043853</v>
      </c>
      <c r="H840">
        <f t="shared" si="167"/>
        <v>0.17576425121693087</v>
      </c>
      <c r="I840">
        <f t="shared" si="168"/>
        <v>0.15008900878745443</v>
      </c>
      <c r="J840" s="1">
        <f t="shared" si="175"/>
        <v>4734914359201601</v>
      </c>
      <c r="K840" s="1">
        <f t="shared" si="169"/>
        <v>710658602866053.25</v>
      </c>
      <c r="L840" s="1">
        <f t="shared" si="172"/>
        <v>2.3674571795969E+16</v>
      </c>
      <c r="M840">
        <v>7.8</v>
      </c>
      <c r="N840" s="2">
        <f t="shared" si="173"/>
        <v>1.0300178017574908</v>
      </c>
    </row>
    <row r="841" spans="1:14" x14ac:dyDescent="0.25">
      <c r="A841">
        <f t="shared" si="174"/>
        <v>34610</v>
      </c>
      <c r="B841">
        <f t="shared" si="164"/>
        <v>8390</v>
      </c>
      <c r="C841" s="1">
        <f t="shared" si="170"/>
        <v>1.4549803790384403E+17</v>
      </c>
      <c r="D841" s="1">
        <f t="shared" si="165"/>
        <v>389999999.99933815</v>
      </c>
      <c r="E841" s="1">
        <v>500000000</v>
      </c>
      <c r="F841" s="1">
        <f t="shared" si="171"/>
        <v>58932197.135058306</v>
      </c>
      <c r="G841">
        <f t="shared" si="166"/>
        <v>0.3260415872710829</v>
      </c>
      <c r="H841">
        <f t="shared" si="167"/>
        <v>0.17571348164696637</v>
      </c>
      <c r="I841">
        <f t="shared" si="168"/>
        <v>0.15032810562411653</v>
      </c>
      <c r="J841" s="1">
        <f t="shared" si="175"/>
        <v>4596711376534548</v>
      </c>
      <c r="K841" s="1">
        <f t="shared" si="169"/>
        <v>691014913335263.63</v>
      </c>
      <c r="L841" s="1">
        <f t="shared" si="172"/>
        <v>2.2983556882633736E+16</v>
      </c>
      <c r="M841">
        <v>7.8</v>
      </c>
      <c r="N841" s="2">
        <f t="shared" si="173"/>
        <v>1.0300656211248234</v>
      </c>
    </row>
    <row r="842" spans="1:14" x14ac:dyDescent="0.25">
      <c r="A842">
        <f t="shared" si="174"/>
        <v>34600</v>
      </c>
      <c r="B842">
        <f t="shared" si="164"/>
        <v>8400</v>
      </c>
      <c r="C842" s="1">
        <f t="shared" si="170"/>
        <v>1.4103570293170077E+17</v>
      </c>
      <c r="D842" s="1">
        <f t="shared" si="165"/>
        <v>389999999.99931824</v>
      </c>
      <c r="E842" s="1">
        <v>500000000</v>
      </c>
      <c r="F842" s="1">
        <f t="shared" si="171"/>
        <v>57209422.719785452</v>
      </c>
      <c r="G842">
        <f t="shared" si="166"/>
        <v>0.32623007785091379</v>
      </c>
      <c r="H842">
        <f t="shared" si="167"/>
        <v>0.17566271207700193</v>
      </c>
      <c r="I842">
        <f t="shared" si="168"/>
        <v>0.15056736577391186</v>
      </c>
      <c r="J842" s="1">
        <f t="shared" si="175"/>
        <v>4462334972143264.5</v>
      </c>
      <c r="K842" s="1">
        <f t="shared" si="169"/>
        <v>671882021956413.75</v>
      </c>
      <c r="L842" s="1">
        <f t="shared" si="172"/>
        <v>2.2311674860677324E+16</v>
      </c>
      <c r="M842">
        <v>7.8</v>
      </c>
      <c r="N842" s="2">
        <f t="shared" si="173"/>
        <v>1.0301134731547823</v>
      </c>
    </row>
    <row r="843" spans="1:14" x14ac:dyDescent="0.25">
      <c r="A843">
        <f t="shared" si="174"/>
        <v>34590</v>
      </c>
      <c r="B843">
        <f t="shared" si="164"/>
        <v>8410</v>
      </c>
      <c r="C843" s="1">
        <f t="shared" si="170"/>
        <v>1.3670401747486694E+17</v>
      </c>
      <c r="D843" s="1">
        <f t="shared" si="165"/>
        <v>389999999.99929768</v>
      </c>
      <c r="E843" s="1">
        <v>500000000</v>
      </c>
      <c r="F843" s="1">
        <f t="shared" si="171"/>
        <v>55534428.933766969</v>
      </c>
      <c r="G843">
        <f t="shared" si="166"/>
        <v>0.32641873193276111</v>
      </c>
      <c r="H843">
        <f t="shared" si="167"/>
        <v>0.17561194250703749</v>
      </c>
      <c r="I843">
        <f t="shared" si="168"/>
        <v>0.15080678942572362</v>
      </c>
      <c r="J843" s="1">
        <f t="shared" si="175"/>
        <v>4331685456833823</v>
      </c>
      <c r="K843" s="1">
        <f t="shared" si="169"/>
        <v>653247576547207.75</v>
      </c>
      <c r="L843" s="1">
        <f t="shared" si="172"/>
        <v>2.1658427284130116E+16</v>
      </c>
      <c r="M843">
        <v>7.8</v>
      </c>
      <c r="N843" s="2">
        <f t="shared" si="173"/>
        <v>1.0301613578851447</v>
      </c>
    </row>
    <row r="844" spans="1:14" x14ac:dyDescent="0.25">
      <c r="A844">
        <f t="shared" si="174"/>
        <v>34580</v>
      </c>
      <c r="B844">
        <f t="shared" si="164"/>
        <v>8420</v>
      </c>
      <c r="C844" s="1">
        <f t="shared" si="170"/>
        <v>1.3249935191762232E+17</v>
      </c>
      <c r="D844" s="1">
        <f t="shared" si="165"/>
        <v>389999999.99927646</v>
      </c>
      <c r="E844" s="1">
        <v>500000000</v>
      </c>
      <c r="F844" s="1">
        <f t="shared" si="171"/>
        <v>53905968.682623431</v>
      </c>
      <c r="G844">
        <f t="shared" si="166"/>
        <v>0.3266075497057811</v>
      </c>
      <c r="H844">
        <f t="shared" si="167"/>
        <v>0.17556117293707302</v>
      </c>
      <c r="I844">
        <f t="shared" si="168"/>
        <v>0.15104637676870808</v>
      </c>
      <c r="J844" s="1">
        <f t="shared" si="175"/>
        <v>4204665557244627.5</v>
      </c>
      <c r="K844" s="1">
        <f t="shared" si="169"/>
        <v>635099497945981.88</v>
      </c>
      <c r="L844" s="1">
        <f t="shared" si="172"/>
        <v>2.1023327786184136E+16</v>
      </c>
      <c r="M844">
        <v>7.8</v>
      </c>
      <c r="N844" s="2">
        <f t="shared" si="173"/>
        <v>1.0302092753537415</v>
      </c>
    </row>
    <row r="845" spans="1:14" x14ac:dyDescent="0.25">
      <c r="A845">
        <f t="shared" si="174"/>
        <v>34570</v>
      </c>
      <c r="B845">
        <f t="shared" si="164"/>
        <v>8430</v>
      </c>
      <c r="C845" s="1">
        <f t="shared" si="170"/>
        <v>1.2841817155530822E+17</v>
      </c>
      <c r="D845" s="1">
        <f t="shared" si="165"/>
        <v>389999999.99925452</v>
      </c>
      <c r="E845" s="1">
        <v>500000000</v>
      </c>
      <c r="F845" s="1">
        <f t="shared" si="171"/>
        <v>52322825.157872945</v>
      </c>
      <c r="G845">
        <f t="shared" si="166"/>
        <v>0.32679653135940384</v>
      </c>
      <c r="H845">
        <f t="shared" si="167"/>
        <v>0.17551040336710858</v>
      </c>
      <c r="I845">
        <f t="shared" si="168"/>
        <v>0.15128612799229527</v>
      </c>
      <c r="J845" s="1">
        <f t="shared" si="175"/>
        <v>4081180362314089.5</v>
      </c>
      <c r="K845" s="1">
        <f t="shared" si="169"/>
        <v>617425974652691.25</v>
      </c>
      <c r="L845" s="1">
        <f t="shared" si="172"/>
        <v>2.0405901811531444E+16</v>
      </c>
      <c r="M845">
        <v>7.8</v>
      </c>
      <c r="N845" s="2">
        <f t="shared" si="173"/>
        <v>1.030257225598459</v>
      </c>
    </row>
    <row r="846" spans="1:14" x14ac:dyDescent="0.25">
      <c r="A846">
        <f t="shared" si="174"/>
        <v>34560</v>
      </c>
      <c r="B846">
        <f t="shared" si="164"/>
        <v>8440</v>
      </c>
      <c r="C846" s="1">
        <f t="shared" si="170"/>
        <v>1.2445703428450576E+17</v>
      </c>
      <c r="D846" s="1">
        <f t="shared" si="165"/>
        <v>389999999.99923187</v>
      </c>
      <c r="E846" s="1">
        <v>500000000</v>
      </c>
      <c r="F846" s="1">
        <f t="shared" si="171"/>
        <v>50783811.1641341</v>
      </c>
      <c r="G846">
        <f t="shared" si="166"/>
        <v>0.32698567708333326</v>
      </c>
      <c r="H846">
        <f t="shared" si="167"/>
        <v>0.17545963379714413</v>
      </c>
      <c r="I846">
        <f t="shared" si="168"/>
        <v>0.15152604328618913</v>
      </c>
      <c r="J846" s="1">
        <f t="shared" si="175"/>
        <v>3961137270802459.5</v>
      </c>
      <c r="K846" s="1">
        <f t="shared" si="169"/>
        <v>600215457558150.5</v>
      </c>
      <c r="L846" s="1">
        <f t="shared" si="172"/>
        <v>1.9805686353973292E+16</v>
      </c>
      <c r="M846">
        <v>7.8</v>
      </c>
      <c r="N846" s="2">
        <f t="shared" si="173"/>
        <v>1.0303052086572377</v>
      </c>
    </row>
    <row r="847" spans="1:14" x14ac:dyDescent="0.25">
      <c r="A847">
        <f t="shared" si="174"/>
        <v>34550</v>
      </c>
      <c r="B847">
        <f t="shared" si="164"/>
        <v>8450</v>
      </c>
      <c r="C847" s="1">
        <f t="shared" si="170"/>
        <v>1.2061258834465539E+17</v>
      </c>
      <c r="D847" s="1">
        <f t="shared" si="165"/>
        <v>389999999.99920857</v>
      </c>
      <c r="E847" s="1">
        <v>500000000</v>
      </c>
      <c r="F847" s="1">
        <f t="shared" si="171"/>
        <v>49287768.459620029</v>
      </c>
      <c r="G847">
        <f t="shared" si="166"/>
        <v>0.32717498706754827</v>
      </c>
      <c r="H847">
        <f t="shared" si="167"/>
        <v>0.17540886422717966</v>
      </c>
      <c r="I847">
        <f t="shared" si="168"/>
        <v>0.15176612284036861</v>
      </c>
      <c r="J847" s="1">
        <f t="shared" si="175"/>
        <v>3844445939850362.5</v>
      </c>
      <c r="K847" s="1">
        <f t="shared" si="169"/>
        <v>583456654760486.5</v>
      </c>
      <c r="L847" s="1">
        <f t="shared" si="172"/>
        <v>1.9222229699212804E+16</v>
      </c>
      <c r="M847">
        <v>7.8</v>
      </c>
      <c r="N847" s="2">
        <f t="shared" si="173"/>
        <v>1.0303532245680738</v>
      </c>
    </row>
    <row r="848" spans="1:14" x14ac:dyDescent="0.25">
      <c r="A848">
        <f t="shared" si="174"/>
        <v>34540</v>
      </c>
      <c r="B848">
        <f t="shared" si="164"/>
        <v>8460</v>
      </c>
      <c r="C848" s="1">
        <f t="shared" si="170"/>
        <v>1.1688157011009858E+17</v>
      </c>
      <c r="D848" s="1">
        <f t="shared" si="165"/>
        <v>389999999.99918449</v>
      </c>
      <c r="E848" s="1">
        <v>500000000</v>
      </c>
      <c r="F848" s="1">
        <f t="shared" si="171"/>
        <v>47833567.109702721</v>
      </c>
      <c r="G848">
        <f t="shared" si="166"/>
        <v>0.32736446150230231</v>
      </c>
      <c r="H848">
        <f t="shared" si="167"/>
        <v>0.17535809465721522</v>
      </c>
      <c r="I848">
        <f t="shared" si="168"/>
        <v>0.15200636684508709</v>
      </c>
      <c r="J848" s="1">
        <f t="shared" si="175"/>
        <v>3731018234556812</v>
      </c>
      <c r="K848" s="1">
        <f t="shared" si="169"/>
        <v>567138526467752</v>
      </c>
      <c r="L848" s="1">
        <f t="shared" si="172"/>
        <v>1.8655091172745052E+16</v>
      </c>
      <c r="M848">
        <v>7.8</v>
      </c>
      <c r="N848" s="2">
        <f t="shared" si="173"/>
        <v>1.0304012733690173</v>
      </c>
    </row>
    <row r="849" spans="1:14" x14ac:dyDescent="0.25">
      <c r="A849">
        <f t="shared" si="174"/>
        <v>34530</v>
      </c>
      <c r="B849">
        <f t="shared" si="164"/>
        <v>8470</v>
      </c>
      <c r="C849" s="1">
        <f t="shared" si="170"/>
        <v>1.132608019315389E+17</v>
      </c>
      <c r="D849" s="1">
        <f t="shared" si="165"/>
        <v>389999999.99915969</v>
      </c>
      <c r="E849" s="1">
        <v>500000000</v>
      </c>
      <c r="F849" s="1">
        <f t="shared" si="171"/>
        <v>46420104.853329189</v>
      </c>
      <c r="G849">
        <f t="shared" si="166"/>
        <v>0.32755410057812456</v>
      </c>
      <c r="H849">
        <f t="shared" si="167"/>
        <v>0.17530732508725075</v>
      </c>
      <c r="I849">
        <f t="shared" si="168"/>
        <v>0.15224677549087381</v>
      </c>
      <c r="J849" s="1">
        <f t="shared" si="175"/>
        <v>3620768178559676.5</v>
      </c>
      <c r="K849" s="1">
        <f t="shared" si="169"/>
        <v>551250279985675.19</v>
      </c>
      <c r="L849" s="1">
        <f t="shared" si="172"/>
        <v>1.8103840892759376E+16</v>
      </c>
      <c r="M849">
        <v>7.8</v>
      </c>
      <c r="N849" s="2">
        <f t="shared" si="173"/>
        <v>1.0304493550981748</v>
      </c>
    </row>
    <row r="850" spans="1:14" x14ac:dyDescent="0.25">
      <c r="A850">
        <f t="shared" si="174"/>
        <v>34520</v>
      </c>
      <c r="B850">
        <f t="shared" si="164"/>
        <v>8480</v>
      </c>
      <c r="C850" s="1">
        <f t="shared" si="170"/>
        <v>1.0974719002593712E+17</v>
      </c>
      <c r="D850" s="1">
        <f t="shared" si="165"/>
        <v>389999999.999134</v>
      </c>
      <c r="E850" s="1">
        <v>500000000</v>
      </c>
      <c r="F850" s="1">
        <f t="shared" si="171"/>
        <v>45046306.482074074</v>
      </c>
      <c r="G850">
        <f t="shared" si="166"/>
        <v>0.32774390448582041</v>
      </c>
      <c r="H850">
        <f t="shared" si="167"/>
        <v>0.17525655551728633</v>
      </c>
      <c r="I850">
        <f t="shared" si="168"/>
        <v>0.15248734896853408</v>
      </c>
      <c r="J850" s="1">
        <f t="shared" si="175"/>
        <v>3513611905601778</v>
      </c>
      <c r="K850" s="1">
        <f t="shared" si="169"/>
        <v>535781364789494.38</v>
      </c>
      <c r="L850" s="1">
        <f t="shared" si="172"/>
        <v>1.756805952796988E+16</v>
      </c>
      <c r="M850">
        <v>7.8</v>
      </c>
      <c r="N850" s="2">
        <f t="shared" si="173"/>
        <v>1.0304974697937068</v>
      </c>
    </row>
    <row r="851" spans="1:14" x14ac:dyDescent="0.25">
      <c r="A851">
        <f t="shared" si="174"/>
        <v>34510</v>
      </c>
      <c r="B851">
        <f t="shared" si="164"/>
        <v>8490</v>
      </c>
      <c r="C851" s="1">
        <f t="shared" si="170"/>
        <v>1.063377224138711E+17</v>
      </c>
      <c r="D851" s="1">
        <f t="shared" si="165"/>
        <v>389999999.9991076</v>
      </c>
      <c r="E851" s="1">
        <v>500000000</v>
      </c>
      <c r="F851" s="1">
        <f t="shared" si="171"/>
        <v>43711123.231615484</v>
      </c>
      <c r="G851">
        <f t="shared" si="166"/>
        <v>0.32793387341647157</v>
      </c>
      <c r="H851">
        <f t="shared" si="167"/>
        <v>0.17520578594732192</v>
      </c>
      <c r="I851">
        <f t="shared" si="168"/>
        <v>0.15272808746914965</v>
      </c>
      <c r="J851" s="1">
        <f t="shared" si="175"/>
        <v>3409467612066008</v>
      </c>
      <c r="K851" s="1">
        <f t="shared" si="169"/>
        <v>520721467678850.06</v>
      </c>
      <c r="L851" s="1">
        <f t="shared" si="172"/>
        <v>1.704733806029103E+16</v>
      </c>
      <c r="M851">
        <v>7.8</v>
      </c>
      <c r="N851" s="2">
        <f t="shared" si="173"/>
        <v>1.0305456174938299</v>
      </c>
    </row>
    <row r="852" spans="1:14" x14ac:dyDescent="0.25">
      <c r="A852">
        <f t="shared" si="174"/>
        <v>34500</v>
      </c>
      <c r="B852">
        <f t="shared" si="164"/>
        <v>8500</v>
      </c>
      <c r="C852" s="1">
        <f t="shared" si="170"/>
        <v>1.0302946690340803E+17</v>
      </c>
      <c r="D852" s="1">
        <f t="shared" si="165"/>
        <v>389999999.9990803</v>
      </c>
      <c r="E852" s="1">
        <v>500000000</v>
      </c>
      <c r="F852" s="1">
        <f t="shared" si="171"/>
        <v>42413532.185423926</v>
      </c>
      <c r="G852">
        <f t="shared" si="166"/>
        <v>0.32812400756143667</v>
      </c>
      <c r="H852">
        <f t="shared" si="167"/>
        <v>0.17515501637735739</v>
      </c>
      <c r="I852">
        <f t="shared" si="168"/>
        <v>0.15296899118407928</v>
      </c>
      <c r="J852" s="1">
        <f t="shared" si="175"/>
        <v>3308255510463065.5</v>
      </c>
      <c r="K852" s="1">
        <f t="shared" si="169"/>
        <v>506060508014706.38</v>
      </c>
      <c r="L852" s="1">
        <f t="shared" si="172"/>
        <v>1.6541277552276324E+16</v>
      </c>
      <c r="M852">
        <v>7.8</v>
      </c>
      <c r="N852" s="2">
        <f t="shared" si="173"/>
        <v>1.0305937982368159</v>
      </c>
    </row>
    <row r="853" spans="1:14" x14ac:dyDescent="0.25">
      <c r="A853">
        <f t="shared" si="174"/>
        <v>34490</v>
      </c>
      <c r="B853">
        <f t="shared" si="164"/>
        <v>8510</v>
      </c>
      <c r="C853" s="1">
        <f t="shared" si="170"/>
        <v>9.9819569119552416E+16</v>
      </c>
      <c r="D853" s="1">
        <f t="shared" si="165"/>
        <v>389999999.99905211</v>
      </c>
      <c r="E853" s="1">
        <v>500000000</v>
      </c>
      <c r="F853" s="1">
        <f t="shared" si="171"/>
        <v>41152535.690456562</v>
      </c>
      <c r="G853">
        <f t="shared" si="166"/>
        <v>0.32831430711235193</v>
      </c>
      <c r="H853">
        <f t="shared" si="167"/>
        <v>0.17510424680739298</v>
      </c>
      <c r="I853">
        <f t="shared" si="168"/>
        <v>0.15321006030495896</v>
      </c>
      <c r="J853" s="1">
        <f t="shared" si="175"/>
        <v>3209897783855612</v>
      </c>
      <c r="K853" s="1">
        <f t="shared" si="169"/>
        <v>491788633037272.44</v>
      </c>
      <c r="L853" s="1">
        <f t="shared" si="172"/>
        <v>1.6049488919239052E+16</v>
      </c>
      <c r="M853">
        <v>7.8</v>
      </c>
      <c r="N853" s="2">
        <f t="shared" si="173"/>
        <v>1.0306420120609918</v>
      </c>
    </row>
    <row r="854" spans="1:14" x14ac:dyDescent="0.25">
      <c r="A854">
        <f t="shared" si="174"/>
        <v>34480</v>
      </c>
      <c r="B854">
        <f t="shared" si="164"/>
        <v>8520</v>
      </c>
      <c r="C854" s="1">
        <f t="shared" si="170"/>
        <v>9.6705250578349584E+16</v>
      </c>
      <c r="D854" s="1">
        <f t="shared" si="165"/>
        <v>389999999.99902308</v>
      </c>
      <c r="E854" s="1">
        <v>500000000</v>
      </c>
      <c r="F854" s="1">
        <f t="shared" si="171"/>
        <v>39927160.784651674</v>
      </c>
      <c r="G854">
        <f t="shared" si="166"/>
        <v>0.32850477226113123</v>
      </c>
      <c r="H854">
        <f t="shared" si="167"/>
        <v>0.17505347723742848</v>
      </c>
      <c r="I854">
        <f t="shared" si="168"/>
        <v>0.15345129502370275</v>
      </c>
      <c r="J854" s="1">
        <f t="shared" si="175"/>
        <v>3114318541202830.5</v>
      </c>
      <c r="K854" s="1">
        <f t="shared" si="169"/>
        <v>477896213263903.13</v>
      </c>
      <c r="L854" s="1">
        <f t="shared" si="172"/>
        <v>1.5571592705975148E+16</v>
      </c>
      <c r="M854">
        <v>7.8</v>
      </c>
      <c r="N854" s="2">
        <f t="shared" si="173"/>
        <v>1.0306902590047406</v>
      </c>
    </row>
    <row r="855" spans="1:14" x14ac:dyDescent="0.25">
      <c r="A855">
        <f t="shared" si="174"/>
        <v>34470</v>
      </c>
      <c r="B855">
        <f t="shared" si="164"/>
        <v>8530</v>
      </c>
      <c r="C855" s="1">
        <f t="shared" si="170"/>
        <v>9.3683806804739952E+16</v>
      </c>
      <c r="D855" s="1">
        <f t="shared" si="165"/>
        <v>389999999.9989931</v>
      </c>
      <c r="E855" s="1">
        <v>500000000</v>
      </c>
      <c r="F855" s="1">
        <f t="shared" si="171"/>
        <v>38736458.636020996</v>
      </c>
      <c r="G855">
        <f t="shared" si="166"/>
        <v>0.32869540319996726</v>
      </c>
      <c r="H855">
        <f t="shared" si="167"/>
        <v>0.17500270766746412</v>
      </c>
      <c r="I855">
        <f t="shared" si="168"/>
        <v>0.15369269553250314</v>
      </c>
      <c r="J855" s="1">
        <f t="shared" si="175"/>
        <v>3021443773609637.5</v>
      </c>
      <c r="K855" s="1">
        <f t="shared" si="169"/>
        <v>464373837965963.38</v>
      </c>
      <c r="L855" s="1">
        <f t="shared" si="172"/>
        <v>1.5107218868009184E+16</v>
      </c>
      <c r="M855">
        <v>7.8</v>
      </c>
      <c r="N855" s="2">
        <f t="shared" si="173"/>
        <v>1.0307385391065007</v>
      </c>
    </row>
    <row r="856" spans="1:14" x14ac:dyDescent="0.25">
      <c r="A856">
        <f t="shared" si="174"/>
        <v>34460</v>
      </c>
      <c r="B856">
        <f t="shared" si="164"/>
        <v>8540</v>
      </c>
      <c r="C856" s="1">
        <f t="shared" si="170"/>
        <v>9.075260549327504E+16</v>
      </c>
      <c r="D856" s="1">
        <f t="shared" si="165"/>
        <v>389999999.9989621</v>
      </c>
      <c r="E856" s="1">
        <v>500000000</v>
      </c>
      <c r="F856" s="1">
        <f t="shared" si="171"/>
        <v>37579503.99313987</v>
      </c>
      <c r="G856">
        <f t="shared" si="166"/>
        <v>0.32888620012133135</v>
      </c>
      <c r="H856">
        <f t="shared" si="167"/>
        <v>0.17495193809749968</v>
      </c>
      <c r="I856">
        <f t="shared" si="168"/>
        <v>0.15393426202383168</v>
      </c>
      <c r="J856" s="1">
        <f t="shared" si="175"/>
        <v>2931201311464909.5</v>
      </c>
      <c r="K856" s="1">
        <f t="shared" si="169"/>
        <v>451212310723638.44</v>
      </c>
      <c r="L856" s="1">
        <f t="shared" si="172"/>
        <v>1.4656006557285546E+16</v>
      </c>
      <c r="M856">
        <v>7.8</v>
      </c>
      <c r="N856" s="2">
        <f t="shared" si="173"/>
        <v>1.0307868524047663</v>
      </c>
    </row>
    <row r="857" spans="1:14" x14ac:dyDescent="0.25">
      <c r="A857">
        <f t="shared" si="174"/>
        <v>34450</v>
      </c>
      <c r="B857">
        <f t="shared" si="164"/>
        <v>8550</v>
      </c>
      <c r="C857" s="1">
        <f t="shared" si="170"/>
        <v>8.7909084710821664E+16</v>
      </c>
      <c r="D857" s="1">
        <f t="shared" si="165"/>
        <v>389999999.99893016</v>
      </c>
      <c r="E857" s="1">
        <v>500000000</v>
      </c>
      <c r="F857" s="1">
        <f t="shared" si="171"/>
        <v>36455394.646838114</v>
      </c>
      <c r="G857">
        <f t="shared" si="166"/>
        <v>0.32907716321797437</v>
      </c>
      <c r="H857">
        <f t="shared" si="167"/>
        <v>0.17490116852753515</v>
      </c>
      <c r="I857">
        <f t="shared" si="168"/>
        <v>0.15417599469043922</v>
      </c>
      <c r="J857" s="1">
        <f t="shared" si="175"/>
        <v>2843520782453373</v>
      </c>
      <c r="K857" s="1">
        <f t="shared" si="169"/>
        <v>438402645057684.81</v>
      </c>
      <c r="L857" s="1">
        <f t="shared" si="172"/>
        <v>1.4217603912227862E+16</v>
      </c>
      <c r="M857">
        <v>7.8</v>
      </c>
      <c r="N857" s="2">
        <f t="shared" si="173"/>
        <v>1.0308351989380879</v>
      </c>
    </row>
    <row r="858" spans="1:14" x14ac:dyDescent="0.25">
      <c r="A858">
        <f t="shared" si="174"/>
        <v>34440</v>
      </c>
      <c r="B858">
        <f t="shared" si="164"/>
        <v>8560</v>
      </c>
      <c r="C858" s="1">
        <f t="shared" si="170"/>
        <v>8.5150751140395712E+16</v>
      </c>
      <c r="D858" s="1">
        <f t="shared" si="165"/>
        <v>389999999.99889708</v>
      </c>
      <c r="E858" s="1">
        <v>500000000</v>
      </c>
      <c r="F858" s="1">
        <f t="shared" si="171"/>
        <v>35363250.902896792</v>
      </c>
      <c r="G858">
        <f t="shared" si="166"/>
        <v>0.32926829268292684</v>
      </c>
      <c r="H858">
        <f t="shared" si="167"/>
        <v>0.17485039895757076</v>
      </c>
      <c r="I858">
        <f t="shared" si="168"/>
        <v>0.15441789372535608</v>
      </c>
      <c r="J858" s="1">
        <f t="shared" si="175"/>
        <v>2758333570425949.5</v>
      </c>
      <c r="K858" s="1">
        <f t="shared" si="169"/>
        <v>425936060137116.25</v>
      </c>
      <c r="L858" s="1">
        <f t="shared" si="172"/>
        <v>1.3791667852090746E+16</v>
      </c>
      <c r="M858">
        <v>7.8</v>
      </c>
      <c r="N858" s="2">
        <f t="shared" si="173"/>
        <v>1.0308835787450712</v>
      </c>
    </row>
    <row r="859" spans="1:14" x14ac:dyDescent="0.25">
      <c r="A859">
        <f t="shared" si="174"/>
        <v>34430</v>
      </c>
      <c r="B859">
        <f t="shared" si="164"/>
        <v>8570</v>
      </c>
      <c r="C859" s="1">
        <f t="shared" si="170"/>
        <v>8.2475178365282128E+16</v>
      </c>
      <c r="D859" s="1">
        <f t="shared" si="165"/>
        <v>389999999.99886298</v>
      </c>
      <c r="E859" s="1">
        <v>500000000</v>
      </c>
      <c r="F859" s="1">
        <f t="shared" si="171"/>
        <v>34302215.065558761</v>
      </c>
      <c r="G859">
        <f t="shared" si="166"/>
        <v>0.32945958870949987</v>
      </c>
      <c r="H859">
        <f t="shared" si="167"/>
        <v>0.17479962938760624</v>
      </c>
      <c r="I859">
        <f t="shared" si="168"/>
        <v>0.15465995932189364</v>
      </c>
      <c r="J859" s="1">
        <f t="shared" si="175"/>
        <v>2675572775113583</v>
      </c>
      <c r="K859" s="1">
        <f t="shared" si="169"/>
        <v>413803976561832.81</v>
      </c>
      <c r="L859" s="1">
        <f t="shared" si="172"/>
        <v>1.3377863875528914E+16</v>
      </c>
      <c r="M859">
        <v>7.8</v>
      </c>
      <c r="N859" s="2">
        <f t="shared" si="173"/>
        <v>1.0309319918643787</v>
      </c>
    </row>
    <row r="860" spans="1:14" x14ac:dyDescent="0.25">
      <c r="A860">
        <f t="shared" si="174"/>
        <v>34420</v>
      </c>
      <c r="B860">
        <f t="shared" si="164"/>
        <v>8580</v>
      </c>
      <c r="C860" s="1">
        <f t="shared" si="170"/>
        <v>7.9880005192612384E+16</v>
      </c>
      <c r="D860" s="1">
        <f t="shared" si="165"/>
        <v>389999999.99882776</v>
      </c>
      <c r="E860" s="1">
        <v>500000000</v>
      </c>
      <c r="F860" s="1">
        <f t="shared" si="171"/>
        <v>33271450.931663409</v>
      </c>
      <c r="G860">
        <f t="shared" si="166"/>
        <v>0.32965105149128532</v>
      </c>
      <c r="H860">
        <f t="shared" si="167"/>
        <v>0.17474885981764185</v>
      </c>
      <c r="I860">
        <f t="shared" si="168"/>
        <v>0.15490219167364347</v>
      </c>
      <c r="J860" s="1">
        <f t="shared" si="175"/>
        <v>2595173172669745.5</v>
      </c>
      <c r="K860" s="1">
        <f t="shared" si="169"/>
        <v>401998012219186.38</v>
      </c>
      <c r="L860" s="1">
        <f t="shared" si="172"/>
        <v>1.2975865863309728E+16</v>
      </c>
      <c r="M860">
        <v>7.8</v>
      </c>
      <c r="N860" s="2">
        <f t="shared" si="173"/>
        <v>1.0309804383347287</v>
      </c>
    </row>
    <row r="861" spans="1:14" x14ac:dyDescent="0.25">
      <c r="A861">
        <f t="shared" si="174"/>
        <v>34410</v>
      </c>
      <c r="B861">
        <f t="shared" si="164"/>
        <v>8590</v>
      </c>
      <c r="C861" s="1">
        <f t="shared" si="170"/>
        <v>7.7362934015585344E+16</v>
      </c>
      <c r="D861" s="1">
        <f t="shared" si="165"/>
        <v>389999999.99879134</v>
      </c>
      <c r="E861" s="1">
        <v>500000000</v>
      </c>
      <c r="F861" s="1">
        <f t="shared" si="171"/>
        <v>32270143.295218512</v>
      </c>
      <c r="G861">
        <f t="shared" si="166"/>
        <v>0.32984268122215638</v>
      </c>
      <c r="H861">
        <f t="shared" si="167"/>
        <v>0.17469809024767738</v>
      </c>
      <c r="I861">
        <f t="shared" si="168"/>
        <v>0.155144590974479</v>
      </c>
      <c r="J861" s="1">
        <f t="shared" si="175"/>
        <v>2517071177027044.5</v>
      </c>
      <c r="K861" s="1">
        <f t="shared" si="169"/>
        <v>390509978213511.25</v>
      </c>
      <c r="L861" s="1">
        <f t="shared" si="172"/>
        <v>1.2585355885096216E+16</v>
      </c>
      <c r="M861">
        <v>7.8</v>
      </c>
      <c r="N861" s="2">
        <f t="shared" si="173"/>
        <v>1.0310289181948957</v>
      </c>
    </row>
    <row r="862" spans="1:14" x14ac:dyDescent="0.25">
      <c r="A862">
        <f t="shared" si="174"/>
        <v>34400</v>
      </c>
      <c r="B862">
        <f t="shared" si="164"/>
        <v>8600</v>
      </c>
      <c r="C862" s="1">
        <f t="shared" si="170"/>
        <v>7.4921729213531824E+16</v>
      </c>
      <c r="D862" s="1">
        <f t="shared" si="165"/>
        <v>389999999.99875373</v>
      </c>
      <c r="E862" s="1">
        <v>500000000</v>
      </c>
      <c r="F862" s="1">
        <f t="shared" si="171"/>
        <v>31297497.462224606</v>
      </c>
      <c r="G862">
        <f t="shared" si="166"/>
        <v>0.33003447809626818</v>
      </c>
      <c r="H862">
        <f t="shared" si="167"/>
        <v>0.17464732067771294</v>
      </c>
      <c r="I862">
        <f t="shared" si="168"/>
        <v>0.15538715741855524</v>
      </c>
      <c r="J862" s="1">
        <f t="shared" si="175"/>
        <v>2441204802053519.5</v>
      </c>
      <c r="K862" s="1">
        <f t="shared" si="169"/>
        <v>379331874867623.25</v>
      </c>
      <c r="L862" s="1">
        <f t="shared" si="172"/>
        <v>1.2206024010228592E+16</v>
      </c>
      <c r="M862">
        <v>7.8</v>
      </c>
      <c r="N862" s="2">
        <f t="shared" si="173"/>
        <v>1.031077431483711</v>
      </c>
    </row>
    <row r="863" spans="1:14" x14ac:dyDescent="0.25">
      <c r="A863">
        <f t="shared" si="174"/>
        <v>34390</v>
      </c>
      <c r="B863">
        <f t="shared" si="164"/>
        <v>8610</v>
      </c>
      <c r="C863" s="1">
        <f t="shared" si="170"/>
        <v>7.2554215589037376E+16</v>
      </c>
      <c r="D863" s="1">
        <f t="shared" si="165"/>
        <v>389999999.99871498</v>
      </c>
      <c r="E863" s="1">
        <v>500000000</v>
      </c>
      <c r="F863" s="1">
        <f t="shared" si="171"/>
        <v>30352738.775569934</v>
      </c>
      <c r="G863">
        <f t="shared" si="166"/>
        <v>0.33022644230805814</v>
      </c>
      <c r="H863">
        <f t="shared" si="167"/>
        <v>0.17459655110774847</v>
      </c>
      <c r="I863">
        <f t="shared" si="168"/>
        <v>0.15562989120030968</v>
      </c>
      <c r="J863" s="1">
        <f t="shared" si="175"/>
        <v>2367513624494454.5</v>
      </c>
      <c r="K863" s="1">
        <f t="shared" si="169"/>
        <v>368455887795322.75</v>
      </c>
      <c r="L863" s="1">
        <f t="shared" si="172"/>
        <v>1.183756812243327E+16</v>
      </c>
      <c r="M863">
        <v>7.8</v>
      </c>
      <c r="N863" s="2">
        <f t="shared" si="173"/>
        <v>1.0311259782400619</v>
      </c>
    </row>
    <row r="864" spans="1:14" x14ac:dyDescent="0.25">
      <c r="A864">
        <f t="shared" si="174"/>
        <v>34380</v>
      </c>
      <c r="B864">
        <f t="shared" si="164"/>
        <v>8620</v>
      </c>
      <c r="C864" s="1">
        <f t="shared" si="170"/>
        <v>7.0258276841351712E+16</v>
      </c>
      <c r="D864" s="1">
        <f t="shared" si="165"/>
        <v>389999999.99867493</v>
      </c>
      <c r="E864" s="1">
        <v>500000000</v>
      </c>
      <c r="F864" s="1">
        <f t="shared" si="171"/>
        <v>29435112.149816286</v>
      </c>
      <c r="G864">
        <f t="shared" si="166"/>
        <v>0.33041857405224634</v>
      </c>
      <c r="H864">
        <f t="shared" si="167"/>
        <v>0.17454578153778402</v>
      </c>
      <c r="I864">
        <f t="shared" si="168"/>
        <v>0.15587279251446232</v>
      </c>
      <c r="J864" s="1">
        <f t="shared" si="175"/>
        <v>2295938747685670</v>
      </c>
      <c r="K864" s="1">
        <f t="shared" si="169"/>
        <v>357874384043922.88</v>
      </c>
      <c r="L864" s="1">
        <f t="shared" si="172"/>
        <v>1.1479693738389348E+16</v>
      </c>
      <c r="M864">
        <v>7.8</v>
      </c>
      <c r="N864" s="2">
        <f t="shared" si="173"/>
        <v>1.0311745585028924</v>
      </c>
    </row>
    <row r="865" spans="1:14" x14ac:dyDescent="0.25">
      <c r="A865">
        <f t="shared" si="174"/>
        <v>34370</v>
      </c>
      <c r="B865">
        <f t="shared" si="164"/>
        <v>8630</v>
      </c>
      <c r="C865" s="1">
        <f t="shared" si="170"/>
        <v>6.8031854075327208E+16</v>
      </c>
      <c r="D865" s="1">
        <f t="shared" si="165"/>
        <v>389999999.9986335</v>
      </c>
      <c r="E865" s="1">
        <v>500000000</v>
      </c>
      <c r="F865" s="1">
        <f t="shared" si="171"/>
        <v>28543881.615698736</v>
      </c>
      <c r="G865">
        <f t="shared" si="166"/>
        <v>0.33061087352383633</v>
      </c>
      <c r="H865">
        <f t="shared" si="167"/>
        <v>0.1744950119678195</v>
      </c>
      <c r="I865">
        <f t="shared" si="168"/>
        <v>0.15611586155601684</v>
      </c>
      <c r="J865" s="1">
        <f t="shared" si="175"/>
        <v>2226422766024501.5</v>
      </c>
      <c r="K865" s="1">
        <f t="shared" si="169"/>
        <v>347579908305845.13</v>
      </c>
      <c r="L865" s="1">
        <f t="shared" si="172"/>
        <v>1.1132113830083502E+16</v>
      </c>
      <c r="M865">
        <v>7.8</v>
      </c>
      <c r="N865" s="2">
        <f t="shared" si="173"/>
        <v>1.0312231723112033</v>
      </c>
    </row>
    <row r="866" spans="1:14" x14ac:dyDescent="0.25">
      <c r="A866">
        <f t="shared" si="174"/>
        <v>34360</v>
      </c>
      <c r="B866">
        <f t="shared" si="164"/>
        <v>8640</v>
      </c>
      <c r="C866" s="1">
        <f t="shared" si="170"/>
        <v>6.5872944345142368E+16</v>
      </c>
      <c r="D866" s="1">
        <f t="shared" si="165"/>
        <v>389999999.99859071</v>
      </c>
      <c r="E866" s="1">
        <v>500000000</v>
      </c>
      <c r="F866" s="1">
        <f t="shared" si="171"/>
        <v>27678329.874164585</v>
      </c>
      <c r="G866">
        <f t="shared" si="166"/>
        <v>0.33080334091811553</v>
      </c>
      <c r="H866">
        <f t="shared" si="167"/>
        <v>0.17444424239785514</v>
      </c>
      <c r="I866">
        <f t="shared" si="168"/>
        <v>0.15635909852026039</v>
      </c>
      <c r="J866" s="1">
        <f t="shared" si="175"/>
        <v>2158909730184837.8</v>
      </c>
      <c r="K866" s="1">
        <f t="shared" si="169"/>
        <v>337565179198319.81</v>
      </c>
      <c r="L866" s="1">
        <f t="shared" si="172"/>
        <v>1.0794548650885182E+16</v>
      </c>
      <c r="M866">
        <v>7.8</v>
      </c>
      <c r="N866" s="2">
        <f t="shared" si="173"/>
        <v>1.031271819704052</v>
      </c>
    </row>
    <row r="867" spans="1:14" x14ac:dyDescent="0.25">
      <c r="A867">
        <f t="shared" si="174"/>
        <v>34350</v>
      </c>
      <c r="B867">
        <f t="shared" si="164"/>
        <v>8650</v>
      </c>
      <c r="C867" s="1">
        <f t="shared" si="170"/>
        <v>6.3779599232079576E+16</v>
      </c>
      <c r="D867" s="1">
        <f t="shared" si="165"/>
        <v>389999999.9985466</v>
      </c>
      <c r="E867" s="1">
        <v>500000000</v>
      </c>
      <c r="F867" s="1">
        <f t="shared" si="171"/>
        <v>26837757.859779339</v>
      </c>
      <c r="G867">
        <f t="shared" si="166"/>
        <v>0.33099597643065543</v>
      </c>
      <c r="H867">
        <f t="shared" si="167"/>
        <v>0.17439347282789069</v>
      </c>
      <c r="I867">
        <f t="shared" si="168"/>
        <v>0.15660250360276473</v>
      </c>
      <c r="J867" s="1">
        <f t="shared" si="175"/>
        <v>2093345113062788.3</v>
      </c>
      <c r="K867" s="1">
        <f t="shared" si="169"/>
        <v>327823085610245.25</v>
      </c>
      <c r="L867" s="1">
        <f t="shared" si="172"/>
        <v>1.0466725565274936E+16</v>
      </c>
      <c r="M867">
        <v>7.8</v>
      </c>
      <c r="N867" s="2">
        <f t="shared" si="173"/>
        <v>1.031320500720553</v>
      </c>
    </row>
    <row r="868" spans="1:14" x14ac:dyDescent="0.25">
      <c r="A868">
        <f t="shared" si="174"/>
        <v>34340</v>
      </c>
      <c r="B868">
        <f t="shared" si="164"/>
        <v>8660</v>
      </c>
      <c r="C868" s="1">
        <f t="shared" si="170"/>
        <v>6.174992345563984E+16</v>
      </c>
      <c r="D868" s="1">
        <f t="shared" si="165"/>
        <v>389999999.998501</v>
      </c>
      <c r="E868" s="1">
        <v>500000000</v>
      </c>
      <c r="F868" s="1">
        <f t="shared" si="171"/>
        <v>26021484.313329965</v>
      </c>
      <c r="G868">
        <f t="shared" si="166"/>
        <v>0.33118878025731241</v>
      </c>
      <c r="H868">
        <f t="shared" si="167"/>
        <v>0.1743427032579262</v>
      </c>
      <c r="I868">
        <f t="shared" si="168"/>
        <v>0.15684607699938621</v>
      </c>
      <c r="J868" s="1">
        <f t="shared" si="175"/>
        <v>2029675776439737.3</v>
      </c>
      <c r="K868" s="1">
        <f t="shared" si="169"/>
        <v>318346683115256</v>
      </c>
      <c r="L868" s="1">
        <f t="shared" si="172"/>
        <v>1.014837888215968E+16</v>
      </c>
      <c r="M868">
        <v>7.8</v>
      </c>
      <c r="N868" s="2">
        <f t="shared" si="173"/>
        <v>1.0313692153998772</v>
      </c>
    </row>
    <row r="869" spans="1:14" x14ac:dyDescent="0.25">
      <c r="A869">
        <f t="shared" si="174"/>
        <v>34330</v>
      </c>
      <c r="B869">
        <f t="shared" si="164"/>
        <v>8670</v>
      </c>
      <c r="C869" s="1">
        <f t="shared" si="170"/>
        <v>5.9782073517290112E+16</v>
      </c>
      <c r="D869" s="1">
        <f t="shared" si="165"/>
        <v>389999999.99845392</v>
      </c>
      <c r="E869" s="1">
        <v>500000000</v>
      </c>
      <c r="F869" s="1">
        <f t="shared" si="171"/>
        <v>25228845.363458</v>
      </c>
      <c r="G869">
        <f t="shared" si="166"/>
        <v>0.33138175259422836</v>
      </c>
      <c r="H869">
        <f t="shared" si="167"/>
        <v>0.17429193368796178</v>
      </c>
      <c r="I869">
        <f t="shared" si="168"/>
        <v>0.15708981890626658</v>
      </c>
      <c r="J869" s="1">
        <f t="shared" si="175"/>
        <v>1967849938349724</v>
      </c>
      <c r="K869" s="1">
        <f t="shared" si="169"/>
        <v>309129190450066</v>
      </c>
      <c r="L869" s="1">
        <f t="shared" si="172"/>
        <v>9839249691709614</v>
      </c>
      <c r="M869">
        <v>7.8</v>
      </c>
      <c r="N869" s="2">
        <f t="shared" si="173"/>
        <v>1.0314179637812533</v>
      </c>
    </row>
    <row r="870" spans="1:14" x14ac:dyDescent="0.25">
      <c r="A870">
        <f t="shared" si="174"/>
        <v>34320</v>
      </c>
      <c r="B870">
        <f t="shared" si="164"/>
        <v>8680</v>
      </c>
      <c r="C870" s="1">
        <f t="shared" si="170"/>
        <v>5.7874256376151816E+16</v>
      </c>
      <c r="D870" s="1">
        <f t="shared" si="165"/>
        <v>389999999.99840522</v>
      </c>
      <c r="E870" s="1">
        <v>500000000</v>
      </c>
      <c r="F870" s="1">
        <f t="shared" si="171"/>
        <v>24459194.117157608</v>
      </c>
      <c r="G870">
        <f t="shared" si="166"/>
        <v>0.33157489363783066</v>
      </c>
      <c r="H870">
        <f t="shared" si="167"/>
        <v>0.17424116411799728</v>
      </c>
      <c r="I870">
        <f t="shared" si="168"/>
        <v>0.15733372951983338</v>
      </c>
      <c r="J870" s="1">
        <f t="shared" si="175"/>
        <v>1907817141138293.5</v>
      </c>
      <c r="K870" s="1">
        <f t="shared" si="169"/>
        <v>300163986057154.06</v>
      </c>
      <c r="L870" s="1">
        <f t="shared" si="172"/>
        <v>9539085705652460</v>
      </c>
      <c r="M870">
        <v>7.8</v>
      </c>
      <c r="N870" s="2">
        <f t="shared" si="173"/>
        <v>1.0314667459039666</v>
      </c>
    </row>
    <row r="871" spans="1:14" x14ac:dyDescent="0.25">
      <c r="A871">
        <f t="shared" si="174"/>
        <v>34310</v>
      </c>
      <c r="B871">
        <f t="shared" si="164"/>
        <v>8690</v>
      </c>
      <c r="C871" s="1">
        <f t="shared" si="170"/>
        <v>5.6024728155951696E+16</v>
      </c>
      <c r="D871" s="1">
        <f t="shared" si="165"/>
        <v>389999999.99835497</v>
      </c>
      <c r="E871" s="1">
        <v>500000000</v>
      </c>
      <c r="F871" s="1">
        <f t="shared" si="171"/>
        <v>23711900.258975893</v>
      </c>
      <c r="G871">
        <f t="shared" si="166"/>
        <v>0.33176820358483322</v>
      </c>
      <c r="H871">
        <f t="shared" si="167"/>
        <v>0.17419039454803287</v>
      </c>
      <c r="I871">
        <f t="shared" si="168"/>
        <v>0.15757780903680035</v>
      </c>
      <c r="J871" s="1">
        <f t="shared" si="175"/>
        <v>1849528220200119.8</v>
      </c>
      <c r="K871" s="1">
        <f t="shared" si="169"/>
        <v>291444604690867.69</v>
      </c>
      <c r="L871" s="1">
        <f t="shared" si="172"/>
        <v>9247641100961592</v>
      </c>
      <c r="M871">
        <v>7.8</v>
      </c>
      <c r="N871" s="2">
        <f t="shared" si="173"/>
        <v>1.0315155618073601</v>
      </c>
    </row>
    <row r="872" spans="1:14" x14ac:dyDescent="0.25">
      <c r="A872">
        <f t="shared" si="174"/>
        <v>34300</v>
      </c>
      <c r="B872">
        <f t="shared" ref="B872:B935" si="176">43000-A872</f>
        <v>8700</v>
      </c>
      <c r="C872" s="1">
        <f t="shared" si="170"/>
        <v>5.4231792882568784E+16</v>
      </c>
      <c r="D872" s="1">
        <f t="shared" ref="D872:D935" si="177">L872/F872</f>
        <v>389999999.998303</v>
      </c>
      <c r="E872" s="1">
        <v>500000000</v>
      </c>
      <c r="F872" s="1">
        <f t="shared" si="171"/>
        <v>22986349.658755306</v>
      </c>
      <c r="G872">
        <f t="shared" ref="G872:G935" si="178">9.84*POWER(6300/A872,2)</f>
        <v>0.33196168263223658</v>
      </c>
      <c r="H872">
        <f t="shared" ref="H872:H935" si="179">4*PI()*PI()*A872*1000/24/25/3600/3600</f>
        <v>0.1741396249780684</v>
      </c>
      <c r="I872">
        <f t="shared" ref="I872:I935" si="180">G872-H872</f>
        <v>0.15782205765416818</v>
      </c>
      <c r="J872" s="1">
        <f t="shared" si="175"/>
        <v>1792935273382913.5</v>
      </c>
      <c r="K872" s="1">
        <f t="shared" ref="K872:K935" si="181">J872*I872</f>
        <v>282964734086029.94</v>
      </c>
      <c r="L872" s="1">
        <f t="shared" si="172"/>
        <v>8964676366875562</v>
      </c>
      <c r="M872">
        <v>7.8</v>
      </c>
      <c r="N872" s="2">
        <f t="shared" si="173"/>
        <v>1.0315644115308336</v>
      </c>
    </row>
    <row r="873" spans="1:14" x14ac:dyDescent="0.25">
      <c r="A873">
        <f t="shared" si="174"/>
        <v>34290</v>
      </c>
      <c r="B873">
        <f t="shared" si="176"/>
        <v>8710</v>
      </c>
      <c r="C873" s="1">
        <f t="shared" si="170"/>
        <v>5.2493801251523496E+16</v>
      </c>
      <c r="D873" s="1">
        <f t="shared" si="177"/>
        <v>389999999.99824941</v>
      </c>
      <c r="E873" s="1">
        <v>500000000</v>
      </c>
      <c r="F873" s="1">
        <f t="shared" si="171"/>
        <v>22281943.987760082</v>
      </c>
      <c r="G873">
        <f t="shared" si="178"/>
        <v>0.33215533097732858</v>
      </c>
      <c r="H873">
        <f t="shared" si="179"/>
        <v>0.17408885540810395</v>
      </c>
      <c r="I873">
        <f t="shared" si="180"/>
        <v>0.15806647556922462</v>
      </c>
      <c r="J873" s="1">
        <f t="shared" si="175"/>
        <v>1737991631045286.5</v>
      </c>
      <c r="K873" s="1">
        <f t="shared" si="181"/>
        <v>274718211688136.63</v>
      </c>
      <c r="L873" s="1">
        <f t="shared" si="172"/>
        <v>8689958155187425</v>
      </c>
      <c r="M873">
        <v>7.8</v>
      </c>
      <c r="N873" s="2">
        <f t="shared" si="173"/>
        <v>1.031613295113845</v>
      </c>
    </row>
    <row r="874" spans="1:14" x14ac:dyDescent="0.25">
      <c r="A874">
        <f t="shared" si="174"/>
        <v>34280</v>
      </c>
      <c r="B874">
        <f t="shared" si="176"/>
        <v>8720</v>
      </c>
      <c r="C874" s="1">
        <f t="shared" si="170"/>
        <v>5.0809149424767056E+16</v>
      </c>
      <c r="D874" s="1">
        <f t="shared" si="177"/>
        <v>389999999.99819398</v>
      </c>
      <c r="E874" s="1">
        <v>500000000</v>
      </c>
      <c r="F874" s="1">
        <f t="shared" si="171"/>
        <v>21598100.343031246</v>
      </c>
      <c r="G874">
        <f t="shared" si="178"/>
        <v>0.33234914881768507</v>
      </c>
      <c r="H874">
        <f t="shared" si="179"/>
        <v>0.17403808583813948</v>
      </c>
      <c r="I874">
        <f t="shared" si="180"/>
        <v>0.15831106297954559</v>
      </c>
      <c r="J874" s="1">
        <f t="shared" si="175"/>
        <v>1684651826756437.3</v>
      </c>
      <c r="K874" s="1">
        <f t="shared" si="181"/>
        <v>266699021444244.84</v>
      </c>
      <c r="L874" s="1">
        <f t="shared" si="172"/>
        <v>8423259133743180</v>
      </c>
      <c r="M874">
        <v>7.8</v>
      </c>
      <c r="N874" s="2">
        <f t="shared" si="173"/>
        <v>1.0316622125959092</v>
      </c>
    </row>
    <row r="875" spans="1:14" x14ac:dyDescent="0.25">
      <c r="A875">
        <f t="shared" si="174"/>
        <v>34270</v>
      </c>
      <c r="B875">
        <f t="shared" si="176"/>
        <v>8730</v>
      </c>
      <c r="C875" s="1">
        <f t="shared" si="170"/>
        <v>4.9176277856141352E+16</v>
      </c>
      <c r="D875" s="1">
        <f t="shared" si="177"/>
        <v>389999999.99813676</v>
      </c>
      <c r="E875" s="1">
        <v>500000000</v>
      </c>
      <c r="F875" s="1">
        <f t="shared" si="171"/>
        <v>20934250.879816744</v>
      </c>
      <c r="G875">
        <f t="shared" si="178"/>
        <v>0.33254313635117</v>
      </c>
      <c r="H875">
        <f t="shared" si="179"/>
        <v>0.17398731626817504</v>
      </c>
      <c r="I875">
        <f t="shared" si="180"/>
        <v>0.15855582008299496</v>
      </c>
      <c r="J875" s="1">
        <f t="shared" si="175"/>
        <v>1632871568625706</v>
      </c>
      <c r="K875" s="1">
        <f t="shared" si="181"/>
        <v>258901290653655.19</v>
      </c>
      <c r="L875" s="1">
        <f t="shared" si="172"/>
        <v>8164357843089525</v>
      </c>
      <c r="M875">
        <v>7.8</v>
      </c>
      <c r="N875" s="2">
        <f t="shared" si="173"/>
        <v>1.031711164016599</v>
      </c>
    </row>
    <row r="876" spans="1:14" x14ac:dyDescent="0.25">
      <c r="A876">
        <f t="shared" si="174"/>
        <v>34260</v>
      </c>
      <c r="B876">
        <f t="shared" si="176"/>
        <v>8740</v>
      </c>
      <c r="C876" s="1">
        <f t="shared" si="170"/>
        <v>4.7593670144891144E+16</v>
      </c>
      <c r="D876" s="1">
        <f t="shared" si="177"/>
        <v>389999999.99807757</v>
      </c>
      <c r="E876" s="1">
        <v>500000000</v>
      </c>
      <c r="F876" s="1">
        <f t="shared" si="171"/>
        <v>20289842.451925714</v>
      </c>
      <c r="G876">
        <f t="shared" si="178"/>
        <v>0.33273729377593619</v>
      </c>
      <c r="H876">
        <f t="shared" si="179"/>
        <v>0.17393654669821063</v>
      </c>
      <c r="I876">
        <f t="shared" si="180"/>
        <v>0.15880074707772557</v>
      </c>
      <c r="J876" s="1">
        <f t="shared" si="175"/>
        <v>1582607711250205.5</v>
      </c>
      <c r="K876" s="1">
        <f t="shared" si="181"/>
        <v>251319286877502.03</v>
      </c>
      <c r="L876" s="1">
        <f t="shared" si="172"/>
        <v>7913038556212023</v>
      </c>
      <c r="M876">
        <v>7.8</v>
      </c>
      <c r="N876" s="2">
        <f t="shared" si="173"/>
        <v>1.0317601494155451</v>
      </c>
    </row>
    <row r="877" spans="1:14" x14ac:dyDescent="0.25">
      <c r="A877">
        <f t="shared" si="174"/>
        <v>34250</v>
      </c>
      <c r="B877">
        <f t="shared" si="176"/>
        <v>8750</v>
      </c>
      <c r="C877" s="1">
        <f t="shared" si="170"/>
        <v>4.6059851916622216E+16</v>
      </c>
      <c r="D877" s="1">
        <f t="shared" si="177"/>
        <v>389999999.99801648</v>
      </c>
      <c r="E877" s="1">
        <v>500000000</v>
      </c>
      <c r="F877" s="1">
        <f t="shared" si="171"/>
        <v>19664336.259858094</v>
      </c>
      <c r="G877">
        <f t="shared" si="178"/>
        <v>0.33293162129042564</v>
      </c>
      <c r="H877">
        <f t="shared" si="179"/>
        <v>0.17388577712824616</v>
      </c>
      <c r="I877">
        <f t="shared" si="180"/>
        <v>0.15904584416217948</v>
      </c>
      <c r="J877" s="1">
        <f t="shared" si="175"/>
        <v>1533818228268931.5</v>
      </c>
      <c r="K877" s="1">
        <f t="shared" si="181"/>
        <v>243947414906370.72</v>
      </c>
      <c r="L877" s="1">
        <f t="shared" si="172"/>
        <v>7669091141305652</v>
      </c>
      <c r="M877">
        <v>7.8</v>
      </c>
      <c r="N877" s="2">
        <f t="shared" si="173"/>
        <v>1.031809168832436</v>
      </c>
    </row>
    <row r="878" spans="1:14" x14ac:dyDescent="0.25">
      <c r="A878">
        <f t="shared" si="174"/>
        <v>34240</v>
      </c>
      <c r="B878">
        <f t="shared" si="176"/>
        <v>8760</v>
      </c>
      <c r="C878" s="1">
        <f t="shared" si="170"/>
        <v>4.4573389731110296E+16</v>
      </c>
      <c r="D878" s="1">
        <f t="shared" si="177"/>
        <v>389999999.99795324</v>
      </c>
      <c r="E878" s="1">
        <v>500000000</v>
      </c>
      <c r="F878" s="1">
        <f t="shared" si="171"/>
        <v>19057207.506563041</v>
      </c>
      <c r="G878">
        <f t="shared" si="178"/>
        <v>0.33312611909337064</v>
      </c>
      <c r="H878">
        <f t="shared" si="179"/>
        <v>0.17383500755828171</v>
      </c>
      <c r="I878">
        <f t="shared" si="180"/>
        <v>0.15929111153508893</v>
      </c>
      <c r="J878" s="1">
        <f t="shared" si="175"/>
        <v>1486462185511917</v>
      </c>
      <c r="K878" s="1">
        <f t="shared" si="181"/>
        <v>236780213785070.81</v>
      </c>
      <c r="L878" s="1">
        <f t="shared" si="172"/>
        <v>7432310927520581</v>
      </c>
      <c r="M878">
        <v>7.8</v>
      </c>
      <c r="N878" s="2">
        <f t="shared" si="173"/>
        <v>1.0318582223070178</v>
      </c>
    </row>
    <row r="879" spans="1:14" x14ac:dyDescent="0.25">
      <c r="A879">
        <f t="shared" si="174"/>
        <v>34230</v>
      </c>
      <c r="B879">
        <f t="shared" si="176"/>
        <v>8770</v>
      </c>
      <c r="C879" s="1">
        <f t="shared" si="170"/>
        <v>4.313289001637712E+16</v>
      </c>
      <c r="D879" s="1">
        <f t="shared" si="177"/>
        <v>389999999.99788797</v>
      </c>
      <c r="E879" s="1">
        <v>500000000</v>
      </c>
      <c r="F879" s="1">
        <f t="shared" si="171"/>
        <v>18467945.060681764</v>
      </c>
      <c r="G879">
        <f t="shared" si="178"/>
        <v>0.33332078738379312</v>
      </c>
      <c r="H879">
        <f t="shared" si="179"/>
        <v>0.17378423798831724</v>
      </c>
      <c r="I879">
        <f t="shared" si="180"/>
        <v>0.15953654939547587</v>
      </c>
      <c r="J879" s="1">
        <f t="shared" si="175"/>
        <v>1440499714733177.5</v>
      </c>
      <c r="K879" s="1">
        <f t="shared" si="181"/>
        <v>229812353893698.47</v>
      </c>
      <c r="L879" s="1">
        <f t="shared" si="172"/>
        <v>7202498573626883</v>
      </c>
      <c r="M879">
        <v>7.8</v>
      </c>
      <c r="N879" s="2">
        <f t="shared" si="173"/>
        <v>1.0319073098790952</v>
      </c>
    </row>
    <row r="880" spans="1:14" x14ac:dyDescent="0.25">
      <c r="A880">
        <f t="shared" si="174"/>
        <v>34220</v>
      </c>
      <c r="B880">
        <f t="shared" si="176"/>
        <v>8780</v>
      </c>
      <c r="C880" s="1">
        <f t="shared" si="170"/>
        <v>4.1736998028460768E+16</v>
      </c>
      <c r="D880" s="1">
        <f t="shared" si="177"/>
        <v>389999999.9978205</v>
      </c>
      <c r="E880" s="1">
        <v>500000000</v>
      </c>
      <c r="F880" s="1">
        <f t="shared" si="171"/>
        <v>17896051.127132699</v>
      </c>
      <c r="G880">
        <f t="shared" si="178"/>
        <v>0.33351562636100651</v>
      </c>
      <c r="H880">
        <f t="shared" si="179"/>
        <v>0.1737334684183528</v>
      </c>
      <c r="I880">
        <f t="shared" si="180"/>
        <v>0.15978215794265371</v>
      </c>
      <c r="J880" s="1">
        <f t="shared" si="175"/>
        <v>1395891987916350.5</v>
      </c>
      <c r="K880" s="1">
        <f t="shared" si="181"/>
        <v>223038634084135.19</v>
      </c>
      <c r="L880" s="1">
        <f t="shared" si="172"/>
        <v>6979459939542748</v>
      </c>
      <c r="M880">
        <v>7.8</v>
      </c>
      <c r="N880" s="2">
        <f t="shared" si="173"/>
        <v>1.0319564315885308</v>
      </c>
    </row>
    <row r="881" spans="1:14" x14ac:dyDescent="0.25">
      <c r="A881">
        <f t="shared" si="174"/>
        <v>34210</v>
      </c>
      <c r="B881">
        <f t="shared" si="176"/>
        <v>8790</v>
      </c>
      <c r="C881" s="1">
        <f t="shared" si="170"/>
        <v>4.038439683631864E+16</v>
      </c>
      <c r="D881" s="1">
        <f t="shared" si="177"/>
        <v>389999999.99775076</v>
      </c>
      <c r="E881" s="1">
        <v>500000000</v>
      </c>
      <c r="F881" s="1">
        <f t="shared" si="171"/>
        <v>17341040.924899034</v>
      </c>
      <c r="G881">
        <f t="shared" si="178"/>
        <v>0.333710636224615</v>
      </c>
      <c r="H881">
        <f t="shared" si="179"/>
        <v>0.17368269884838838</v>
      </c>
      <c r="I881">
        <f t="shared" si="180"/>
        <v>0.16002793737622661</v>
      </c>
      <c r="J881" s="1">
        <f t="shared" si="175"/>
        <v>1352601192142124.8</v>
      </c>
      <c r="K881" s="1">
        <f t="shared" si="181"/>
        <v>216453978871129.41</v>
      </c>
      <c r="L881" s="1">
        <f t="shared" si="172"/>
        <v>6763005960671619</v>
      </c>
      <c r="M881">
        <v>7.8</v>
      </c>
      <c r="N881" s="2">
        <f t="shared" si="173"/>
        <v>1.0320055874752454</v>
      </c>
    </row>
    <row r="882" spans="1:14" x14ac:dyDescent="0.25">
      <c r="A882">
        <f t="shared" si="174"/>
        <v>34200</v>
      </c>
      <c r="B882">
        <f t="shared" si="176"/>
        <v>8800</v>
      </c>
      <c r="C882" s="1">
        <f t="shared" si="170"/>
        <v>3.9073806331311936E+16</v>
      </c>
      <c r="D882" s="1">
        <f t="shared" si="177"/>
        <v>389999999.99767864</v>
      </c>
      <c r="E882" s="1">
        <v>500000000</v>
      </c>
      <c r="F882" s="1">
        <f t="shared" si="171"/>
        <v>16802442.371880766</v>
      </c>
      <c r="G882">
        <f t="shared" si="178"/>
        <v>0.33390581717451517</v>
      </c>
      <c r="H882">
        <f t="shared" si="179"/>
        <v>0.17363192927842391</v>
      </c>
      <c r="I882">
        <f t="shared" si="180"/>
        <v>0.16027388789609126</v>
      </c>
      <c r="J882" s="1">
        <f t="shared" si="175"/>
        <v>1310590505006700</v>
      </c>
      <c r="K882" s="1">
        <f t="shared" si="181"/>
        <v>210053435677125.47</v>
      </c>
      <c r="L882" s="1">
        <f t="shared" si="172"/>
        <v>6552952524994494</v>
      </c>
      <c r="M882">
        <v>7.8</v>
      </c>
      <c r="N882" s="2">
        <f t="shared" si="173"/>
        <v>1.0320547775792182</v>
      </c>
    </row>
    <row r="883" spans="1:14" x14ac:dyDescent="0.25">
      <c r="A883">
        <f t="shared" si="174"/>
        <v>34190</v>
      </c>
      <c r="B883">
        <f t="shared" si="176"/>
        <v>8810</v>
      </c>
      <c r="C883" s="1">
        <f t="shared" si="170"/>
        <v>3.780398226073124E+16</v>
      </c>
      <c r="D883" s="1">
        <f t="shared" si="177"/>
        <v>389999999.99760413</v>
      </c>
      <c r="E883" s="1">
        <v>500000000</v>
      </c>
      <c r="F883" s="1">
        <f t="shared" si="171"/>
        <v>16279795.776675634</v>
      </c>
      <c r="G883">
        <f t="shared" si="178"/>
        <v>0.33410116941089574</v>
      </c>
      <c r="H883">
        <f t="shared" si="179"/>
        <v>0.17358115970845941</v>
      </c>
      <c r="I883">
        <f t="shared" si="180"/>
        <v>0.16052000970243632</v>
      </c>
      <c r="J883" s="1">
        <f t="shared" si="175"/>
        <v>1269824070580699.5</v>
      </c>
      <c r="K883" s="1">
        <f t="shared" si="181"/>
        <v>203832172130001.06</v>
      </c>
      <c r="L883" s="1">
        <f t="shared" si="172"/>
        <v>6349120352864493</v>
      </c>
      <c r="M883">
        <v>7.8</v>
      </c>
      <c r="N883" s="2">
        <f t="shared" si="173"/>
        <v>1.0321040019404872</v>
      </c>
    </row>
    <row r="884" spans="1:14" x14ac:dyDescent="0.25">
      <c r="A884">
        <f t="shared" si="174"/>
        <v>34180</v>
      </c>
      <c r="B884">
        <f t="shared" si="176"/>
        <v>8820</v>
      </c>
      <c r="C884" s="1">
        <f t="shared" si="170"/>
        <v>3.657371528483312E+16</v>
      </c>
      <c r="D884" s="1">
        <f t="shared" si="177"/>
        <v>389999999.99752706</v>
      </c>
      <c r="E884" s="1">
        <v>500000000</v>
      </c>
      <c r="F884" s="1">
        <f t="shared" si="171"/>
        <v>15772653.537155394</v>
      </c>
      <c r="G884">
        <f t="shared" si="178"/>
        <v>0.33429669313423815</v>
      </c>
      <c r="H884">
        <f t="shared" si="179"/>
        <v>0.173530390138495</v>
      </c>
      <c r="I884">
        <f t="shared" si="180"/>
        <v>0.16076630299574315</v>
      </c>
      <c r="J884" s="1">
        <f t="shared" si="175"/>
        <v>1230266975898120.5</v>
      </c>
      <c r="K884" s="1">
        <f t="shared" si="181"/>
        <v>197785473412893.88</v>
      </c>
      <c r="L884" s="1">
        <f t="shared" si="172"/>
        <v>6151334879451599</v>
      </c>
      <c r="M884">
        <v>7.8</v>
      </c>
      <c r="N884" s="2">
        <f t="shared" si="173"/>
        <v>1.0321532605991486</v>
      </c>
    </row>
    <row r="885" spans="1:14" x14ac:dyDescent="0.25">
      <c r="A885">
        <f t="shared" si="174"/>
        <v>34170</v>
      </c>
      <c r="B885">
        <f t="shared" si="176"/>
        <v>8830</v>
      </c>
      <c r="C885" s="1">
        <f t="shared" si="170"/>
        <v>3.5381830056868056E+16</v>
      </c>
      <c r="D885" s="1">
        <f t="shared" si="177"/>
        <v>389999999.99744743</v>
      </c>
      <c r="E885" s="1">
        <v>500000000</v>
      </c>
      <c r="F885" s="1">
        <f t="shared" si="171"/>
        <v>15280579.845705912</v>
      </c>
      <c r="G885">
        <f t="shared" si="178"/>
        <v>0.33449238854531765</v>
      </c>
      <c r="H885">
        <f t="shared" si="179"/>
        <v>0.17347962056853053</v>
      </c>
      <c r="I885">
        <f t="shared" si="180"/>
        <v>0.16101276797678712</v>
      </c>
      <c r="J885" s="1">
        <f t="shared" si="175"/>
        <v>1191885227965061</v>
      </c>
      <c r="K885" s="1">
        <f t="shared" si="181"/>
        <v>191908739665298.41</v>
      </c>
      <c r="L885" s="1">
        <f t="shared" si="172"/>
        <v>5959426139786301</v>
      </c>
      <c r="M885">
        <v>7.8</v>
      </c>
      <c r="N885" s="2">
        <f t="shared" si="173"/>
        <v>1.0322025535953574</v>
      </c>
    </row>
    <row r="886" spans="1:14" x14ac:dyDescent="0.25">
      <c r="A886">
        <f t="shared" si="174"/>
        <v>34160</v>
      </c>
      <c r="B886">
        <f t="shared" si="176"/>
        <v>8840</v>
      </c>
      <c r="C886" s="1">
        <f t="shared" si="170"/>
        <v>3.422718432558992E+16</v>
      </c>
      <c r="D886" s="1">
        <f t="shared" si="177"/>
        <v>389999999.99736512</v>
      </c>
      <c r="E886" s="1">
        <v>500000000</v>
      </c>
      <c r="F886" s="1">
        <f t="shared" si="171"/>
        <v>14803150.401001753</v>
      </c>
      <c r="G886">
        <f t="shared" si="178"/>
        <v>0.33468825584520295</v>
      </c>
      <c r="H886">
        <f t="shared" si="179"/>
        <v>0.17342885099856609</v>
      </c>
      <c r="I886">
        <f t="shared" si="180"/>
        <v>0.16125940484663687</v>
      </c>
      <c r="J886" s="1">
        <f t="shared" si="175"/>
        <v>1154645731278137</v>
      </c>
      <c r="K886" s="1">
        <f t="shared" si="181"/>
        <v>186197483434622.19</v>
      </c>
      <c r="L886" s="1">
        <f t="shared" si="172"/>
        <v>5773228656351679</v>
      </c>
      <c r="M886">
        <v>7.8</v>
      </c>
      <c r="N886" s="2">
        <f t="shared" si="173"/>
        <v>1.0322518809693273</v>
      </c>
    </row>
    <row r="887" spans="1:14" x14ac:dyDescent="0.25">
      <c r="A887">
        <f t="shared" si="174"/>
        <v>34150</v>
      </c>
      <c r="B887">
        <f t="shared" si="176"/>
        <v>8850</v>
      </c>
      <c r="C887" s="1">
        <f t="shared" si="170"/>
        <v>3.3108668059747264E+16</v>
      </c>
      <c r="D887" s="1">
        <f t="shared" si="177"/>
        <v>389999999.99728</v>
      </c>
      <c r="E887" s="1">
        <v>500000000</v>
      </c>
      <c r="F887" s="1">
        <f t="shared" si="171"/>
        <v>14339952.126187891</v>
      </c>
      <c r="G887">
        <f t="shared" si="178"/>
        <v>0.33488429523525742</v>
      </c>
      <c r="H887">
        <f t="shared" si="179"/>
        <v>0.17337808142860164</v>
      </c>
      <c r="I887">
        <f t="shared" si="180"/>
        <v>0.16150621380665578</v>
      </c>
      <c r="J887" s="1">
        <f t="shared" si="175"/>
        <v>1118516265842655.5</v>
      </c>
      <c r="K887" s="1">
        <f t="shared" si="181"/>
        <v>180647327177406.16</v>
      </c>
      <c r="L887" s="1">
        <f t="shared" si="172"/>
        <v>5592581329174273</v>
      </c>
      <c r="M887">
        <v>7.8</v>
      </c>
      <c r="N887" s="2">
        <f t="shared" si="173"/>
        <v>1.0323012427613312</v>
      </c>
    </row>
    <row r="888" spans="1:14" x14ac:dyDescent="0.25">
      <c r="A888">
        <f t="shared" si="174"/>
        <v>34140</v>
      </c>
      <c r="B888">
        <f t="shared" si="176"/>
        <v>8860</v>
      </c>
      <c r="C888" s="1">
        <f t="shared" si="170"/>
        <v>3.2025202594066492E+16</v>
      </c>
      <c r="D888" s="1">
        <f t="shared" si="177"/>
        <v>389999999.99719208</v>
      </c>
      <c r="E888" s="1">
        <v>500000000</v>
      </c>
      <c r="F888" s="1">
        <f t="shared" si="171"/>
        <v>13890582.89334324</v>
      </c>
      <c r="G888">
        <f t="shared" si="178"/>
        <v>0.33508050691713953</v>
      </c>
      <c r="H888">
        <f t="shared" si="179"/>
        <v>0.17332731185863717</v>
      </c>
      <c r="I888">
        <f t="shared" si="180"/>
        <v>0.16175319505850236</v>
      </c>
      <c r="J888" s="1">
        <f t="shared" si="175"/>
        <v>1083465465680772.8</v>
      </c>
      <c r="K888" s="1">
        <f t="shared" si="181"/>
        <v>175254000809413.13</v>
      </c>
      <c r="L888" s="1">
        <f t="shared" si="172"/>
        <v>5417327328364860</v>
      </c>
      <c r="M888">
        <v>7.8</v>
      </c>
      <c r="N888" s="2">
        <f t="shared" si="173"/>
        <v>1.0323506390117005</v>
      </c>
    </row>
    <row r="889" spans="1:14" x14ac:dyDescent="0.25">
      <c r="A889">
        <f t="shared" si="174"/>
        <v>34130</v>
      </c>
      <c r="B889">
        <f t="shared" si="176"/>
        <v>8870</v>
      </c>
      <c r="C889" s="1">
        <f t="shared" si="170"/>
        <v>3.097573979624648E+16</v>
      </c>
      <c r="D889" s="1">
        <f t="shared" si="177"/>
        <v>389999999.99710113</v>
      </c>
      <c r="E889" s="1">
        <v>500000000</v>
      </c>
      <c r="F889" s="1">
        <f t="shared" si="171"/>
        <v>13454651.254102727</v>
      </c>
      <c r="G889">
        <f t="shared" si="178"/>
        <v>0.3352768910928029</v>
      </c>
      <c r="H889">
        <f t="shared" si="179"/>
        <v>0.17327654228867273</v>
      </c>
      <c r="I889">
        <f t="shared" si="180"/>
        <v>0.16200034880413017</v>
      </c>
      <c r="J889" s="1">
        <f t="shared" si="175"/>
        <v>1049462797820012.9</v>
      </c>
      <c r="K889" s="1">
        <f t="shared" si="181"/>
        <v>170013339303800.44</v>
      </c>
      <c r="L889" s="1">
        <f t="shared" si="172"/>
        <v>5247313989061060</v>
      </c>
      <c r="M889">
        <v>7.8</v>
      </c>
      <c r="N889" s="2">
        <f t="shared" si="173"/>
        <v>1.032400069760826</v>
      </c>
    </row>
    <row r="890" spans="1:14" x14ac:dyDescent="0.25">
      <c r="A890">
        <f t="shared" si="174"/>
        <v>34120</v>
      </c>
      <c r="B890">
        <f t="shared" si="176"/>
        <v>8880</v>
      </c>
      <c r="C890" s="1">
        <f t="shared" si="170"/>
        <v>2.9959261254493788E+16</v>
      </c>
      <c r="D890" s="1">
        <f t="shared" si="177"/>
        <v>389999999.99700701</v>
      </c>
      <c r="E890" s="1">
        <v>500000000</v>
      </c>
      <c r="F890" s="1">
        <f t="shared" si="171"/>
        <v>13031776.176316563</v>
      </c>
      <c r="G890">
        <f t="shared" si="178"/>
        <v>0.33547344796449741</v>
      </c>
      <c r="H890">
        <f t="shared" si="179"/>
        <v>0.17322577271870826</v>
      </c>
      <c r="I890">
        <f t="shared" si="180"/>
        <v>0.16224767524578915</v>
      </c>
      <c r="J890" s="1">
        <f t="shared" si="175"/>
        <v>1016478541752691.8</v>
      </c>
      <c r="K890" s="1">
        <f t="shared" si="181"/>
        <v>164921280336604.06</v>
      </c>
      <c r="L890" s="1">
        <f t="shared" si="172"/>
        <v>5082392708724456</v>
      </c>
      <c r="M890">
        <v>7.8</v>
      </c>
      <c r="N890" s="2">
        <f t="shared" si="173"/>
        <v>1.0324495350491578</v>
      </c>
    </row>
    <row r="891" spans="1:14" x14ac:dyDescent="0.25">
      <c r="A891">
        <f t="shared" si="174"/>
        <v>34110</v>
      </c>
      <c r="B891">
        <f t="shared" si="176"/>
        <v>8890</v>
      </c>
      <c r="C891" s="1">
        <f t="shared" si="170"/>
        <v>2.8974777485136848E+16</v>
      </c>
      <c r="D891" s="1">
        <f t="shared" si="177"/>
        <v>389999999.9969098</v>
      </c>
      <c r="E891" s="1">
        <v>500000000</v>
      </c>
      <c r="F891" s="1">
        <f t="shared" si="171"/>
        <v>12621586.786627423</v>
      </c>
      <c r="G891">
        <f t="shared" si="178"/>
        <v>0.33567017773476931</v>
      </c>
      <c r="H891">
        <f t="shared" si="179"/>
        <v>0.17317500314874384</v>
      </c>
      <c r="I891">
        <f t="shared" si="180"/>
        <v>0.16249517458602547</v>
      </c>
      <c r="J891" s="1">
        <f t="shared" si="175"/>
        <v>984483769356939</v>
      </c>
      <c r="K891" s="1">
        <f t="shared" si="181"/>
        <v>159973861978764.25</v>
      </c>
      <c r="L891" s="1">
        <f t="shared" si="172"/>
        <v>4922418846745692</v>
      </c>
      <c r="M891">
        <v>7.8</v>
      </c>
      <c r="N891" s="2">
        <f t="shared" si="173"/>
        <v>1.0324990349172052</v>
      </c>
    </row>
    <row r="892" spans="1:14" x14ac:dyDescent="0.25">
      <c r="A892">
        <f t="shared" si="174"/>
        <v>34100</v>
      </c>
      <c r="B892">
        <f t="shared" si="176"/>
        <v>8900</v>
      </c>
      <c r="C892" s="1">
        <f t="shared" si="170"/>
        <v>2.8021327159866696E+16</v>
      </c>
      <c r="D892" s="1">
        <f t="shared" si="177"/>
        <v>389999999.99680924</v>
      </c>
      <c r="E892" s="1">
        <v>500000000</v>
      </c>
      <c r="F892" s="1">
        <f t="shared" si="171"/>
        <v>12223722.118848104</v>
      </c>
      <c r="G892">
        <f t="shared" si="178"/>
        <v>0.33586708060646192</v>
      </c>
      <c r="H892">
        <f t="shared" si="179"/>
        <v>0.1731242335787794</v>
      </c>
      <c r="I892">
        <f t="shared" si="180"/>
        <v>0.16274284702768252</v>
      </c>
      <c r="J892" s="1">
        <f t="shared" si="175"/>
        <v>953450325270152</v>
      </c>
      <c r="K892" s="1">
        <f t="shared" si="181"/>
        <v>155167220433934.5</v>
      </c>
      <c r="L892" s="1">
        <f t="shared" si="172"/>
        <v>4767251626311758</v>
      </c>
      <c r="M892">
        <v>7.8</v>
      </c>
      <c r="N892" s="2">
        <f t="shared" si="173"/>
        <v>1.0325485694055365</v>
      </c>
    </row>
    <row r="893" spans="1:14" x14ac:dyDescent="0.25">
      <c r="A893">
        <f t="shared" si="174"/>
        <v>34090</v>
      </c>
      <c r="B893">
        <f t="shared" si="176"/>
        <v>8910</v>
      </c>
      <c r="C893" s="1">
        <f t="shared" si="170"/>
        <v>2.7097976352160808E+16</v>
      </c>
      <c r="D893" s="1">
        <f t="shared" si="177"/>
        <v>389999999.99670523</v>
      </c>
      <c r="E893" s="1">
        <v>500000000</v>
      </c>
      <c r="F893" s="1">
        <f t="shared" si="171"/>
        <v>11837830.868024196</v>
      </c>
      <c r="G893">
        <f t="shared" si="178"/>
        <v>0.33606415678271612</v>
      </c>
      <c r="H893">
        <f t="shared" si="179"/>
        <v>0.17307346400881493</v>
      </c>
      <c r="I893">
        <f t="shared" si="180"/>
        <v>0.16299069277390119</v>
      </c>
      <c r="J893" s="1">
        <f t="shared" si="175"/>
        <v>923350807705887.38</v>
      </c>
      <c r="K893" s="1">
        <f t="shared" si="181"/>
        <v>150497587821323.81</v>
      </c>
      <c r="L893" s="1">
        <f t="shared" si="172"/>
        <v>4616754038490434</v>
      </c>
      <c r="M893">
        <v>7.8</v>
      </c>
      <c r="N893" s="2">
        <f t="shared" si="173"/>
        <v>1.0325981385547802</v>
      </c>
    </row>
    <row r="894" spans="1:14" x14ac:dyDescent="0.25">
      <c r="A894">
        <f t="shared" si="174"/>
        <v>34080</v>
      </c>
      <c r="B894">
        <f t="shared" si="176"/>
        <v>8920</v>
      </c>
      <c r="C894" s="1">
        <f t="shared" si="170"/>
        <v>2.6203817802455488E+16</v>
      </c>
      <c r="D894" s="1">
        <f t="shared" si="177"/>
        <v>389999999.99659771</v>
      </c>
      <c r="E894" s="1">
        <v>500000000</v>
      </c>
      <c r="F894" s="1">
        <f t="shared" si="171"/>
        <v>11463571.150068223</v>
      </c>
      <c r="G894">
        <f t="shared" si="178"/>
        <v>0.33626140646697089</v>
      </c>
      <c r="H894">
        <f t="shared" si="179"/>
        <v>0.17302269443885046</v>
      </c>
      <c r="I894">
        <f t="shared" si="180"/>
        <v>0.16323871202812043</v>
      </c>
      <c r="J894" s="1">
        <f t="shared" si="175"/>
        <v>894158549705321.38</v>
      </c>
      <c r="K894" s="1">
        <f t="shared" si="181"/>
        <v>145961290002828.75</v>
      </c>
      <c r="L894" s="1">
        <f t="shared" si="172"/>
        <v>4470792748487605</v>
      </c>
      <c r="M894">
        <v>7.8</v>
      </c>
      <c r="N894" s="2">
        <f t="shared" si="173"/>
        <v>1.0326477424056242</v>
      </c>
    </row>
    <row r="895" spans="1:14" x14ac:dyDescent="0.25">
      <c r="A895">
        <f t="shared" si="174"/>
        <v>34070</v>
      </c>
      <c r="B895">
        <f t="shared" si="176"/>
        <v>8930</v>
      </c>
      <c r="C895" s="1">
        <f t="shared" si="170"/>
        <v>2.5337970201640912E+16</v>
      </c>
      <c r="D895" s="1">
        <f t="shared" si="177"/>
        <v>389999999.99648654</v>
      </c>
      <c r="E895" s="1">
        <v>500000000</v>
      </c>
      <c r="F895" s="1">
        <f t="shared" si="171"/>
        <v>11100610.266853549</v>
      </c>
      <c r="G895">
        <f t="shared" si="178"/>
        <v>0.33645882986296355</v>
      </c>
      <c r="H895">
        <f t="shared" si="179"/>
        <v>0.17297192486888602</v>
      </c>
      <c r="I895">
        <f t="shared" si="180"/>
        <v>0.16348690499407753</v>
      </c>
      <c r="J895" s="1">
        <f t="shared" si="175"/>
        <v>865847600814576.75</v>
      </c>
      <c r="K895" s="1">
        <f t="shared" si="181"/>
        <v>141554744453722.69</v>
      </c>
      <c r="L895" s="1">
        <f t="shared" si="172"/>
        <v>4329238004033882.5</v>
      </c>
      <c r="M895">
        <v>7.8</v>
      </c>
      <c r="N895" s="2">
        <f t="shared" si="173"/>
        <v>1.0326973809988156</v>
      </c>
    </row>
    <row r="896" spans="1:14" x14ac:dyDescent="0.25">
      <c r="A896">
        <f t="shared" si="174"/>
        <v>34060</v>
      </c>
      <c r="B896">
        <f t="shared" si="176"/>
        <v>8940</v>
      </c>
      <c r="C896" s="1">
        <f t="shared" si="170"/>
        <v>2.4499577492461572E+16</v>
      </c>
      <c r="D896" s="1">
        <f t="shared" si="177"/>
        <v>389999999.99637151</v>
      </c>
      <c r="E896" s="1">
        <v>500000000</v>
      </c>
      <c r="F896" s="1">
        <f t="shared" si="171"/>
        <v>10748624.476658225</v>
      </c>
      <c r="G896">
        <f t="shared" si="178"/>
        <v>0.33665642717473115</v>
      </c>
      <c r="H896">
        <f t="shared" si="179"/>
        <v>0.17292115529892155</v>
      </c>
      <c r="I896">
        <f t="shared" si="180"/>
        <v>0.16373527187580961</v>
      </c>
      <c r="J896" s="1">
        <f t="shared" si="175"/>
        <v>838392709179341.38</v>
      </c>
      <c r="K896" s="1">
        <f t="shared" si="181"/>
        <v>137274458176176.03</v>
      </c>
      <c r="L896" s="1">
        <f t="shared" si="172"/>
        <v>4191963545857706.5</v>
      </c>
      <c r="M896">
        <v>7.8</v>
      </c>
      <c r="N896" s="2">
        <f t="shared" si="173"/>
        <v>1.032747054375162</v>
      </c>
    </row>
    <row r="897" spans="1:14" x14ac:dyDescent="0.25">
      <c r="A897">
        <f t="shared" si="174"/>
        <v>34050</v>
      </c>
      <c r="B897">
        <f t="shared" si="176"/>
        <v>8950</v>
      </c>
      <c r="C897" s="1">
        <f t="shared" si="170"/>
        <v>2.3687808188413208E+16</v>
      </c>
      <c r="D897" s="1">
        <f t="shared" si="177"/>
        <v>389999999.99625248</v>
      </c>
      <c r="E897" s="1">
        <v>500000000</v>
      </c>
      <c r="F897" s="1">
        <f t="shared" si="171"/>
        <v>10407298.769850817</v>
      </c>
      <c r="G897">
        <f t="shared" si="178"/>
        <v>0.33685419860660987</v>
      </c>
      <c r="H897">
        <f t="shared" si="179"/>
        <v>0.1728703857289571</v>
      </c>
      <c r="I897">
        <f t="shared" si="180"/>
        <v>0.16398381287765276</v>
      </c>
      <c r="J897" s="1">
        <f t="shared" si="175"/>
        <v>811769304048363.75</v>
      </c>
      <c r="K897" s="1">
        <f t="shared" si="181"/>
        <v>133117025654889.3</v>
      </c>
      <c r="L897" s="1">
        <f t="shared" si="172"/>
        <v>4058846520202817</v>
      </c>
      <c r="M897">
        <v>7.8</v>
      </c>
      <c r="N897" s="2">
        <f t="shared" si="173"/>
        <v>1.0327967625755305</v>
      </c>
    </row>
    <row r="898" spans="1:14" x14ac:dyDescent="0.25">
      <c r="A898">
        <f t="shared" si="174"/>
        <v>34040</v>
      </c>
      <c r="B898">
        <f t="shared" si="176"/>
        <v>8960</v>
      </c>
      <c r="C898" s="1">
        <f t="shared" ref="C898:C961" si="182">C899+J899</f>
        <v>2.2901854709735672E+16</v>
      </c>
      <c r="D898" s="1">
        <f t="shared" si="177"/>
        <v>389999999.99612939</v>
      </c>
      <c r="E898" s="1">
        <v>500000000</v>
      </c>
      <c r="F898" s="1">
        <f t="shared" ref="F898:F961" si="183">F899*N899</f>
        <v>10076326.649712017</v>
      </c>
      <c r="G898">
        <f t="shared" si="178"/>
        <v>0.33705214436323616</v>
      </c>
      <c r="H898">
        <f t="shared" si="179"/>
        <v>0.17281961615899266</v>
      </c>
      <c r="I898">
        <f t="shared" si="180"/>
        <v>0.1642325282042435</v>
      </c>
      <c r="J898" s="1">
        <f t="shared" si="175"/>
        <v>785953478677537.38</v>
      </c>
      <c r="K898" s="1">
        <f t="shared" si="181"/>
        <v>129079126854131.95</v>
      </c>
      <c r="L898" s="1">
        <f t="shared" ref="L898:L961" si="184">L899+K899</f>
        <v>3929767393348685</v>
      </c>
      <c r="M898">
        <v>7.8</v>
      </c>
      <c r="N898" s="2">
        <f t="shared" ref="N898:N961" si="185">1+I898*$R$2</f>
        <v>1.0328465056408487</v>
      </c>
    </row>
    <row r="899" spans="1:14" x14ac:dyDescent="0.25">
      <c r="A899">
        <f t="shared" si="174"/>
        <v>34030</v>
      </c>
      <c r="B899">
        <f t="shared" si="176"/>
        <v>8970</v>
      </c>
      <c r="C899" s="1">
        <f t="shared" si="182"/>
        <v>2.2140932736109232E+16</v>
      </c>
      <c r="D899" s="1">
        <f t="shared" si="177"/>
        <v>389999999.99600202</v>
      </c>
      <c r="E899" s="1">
        <v>500000000</v>
      </c>
      <c r="F899" s="1">
        <f t="shared" si="183"/>
        <v>9755409.9182876945</v>
      </c>
      <c r="G899">
        <f t="shared" si="178"/>
        <v>0.33725026464954738</v>
      </c>
      <c r="H899">
        <f t="shared" si="179"/>
        <v>0.17276884658902819</v>
      </c>
      <c r="I899">
        <f t="shared" si="180"/>
        <v>0.16448141806051919</v>
      </c>
      <c r="J899" s="1">
        <f t="shared" si="175"/>
        <v>760921973626440.13</v>
      </c>
      <c r="K899" s="1">
        <f t="shared" si="181"/>
        <v>125157525255485.86</v>
      </c>
      <c r="L899" s="1">
        <f t="shared" si="184"/>
        <v>3804609868093199</v>
      </c>
      <c r="M899">
        <v>7.8</v>
      </c>
      <c r="N899" s="2">
        <f t="shared" si="185"/>
        <v>1.0328962836121038</v>
      </c>
    </row>
    <row r="900" spans="1:14" x14ac:dyDescent="0.25">
      <c r="A900">
        <f t="shared" ref="A900:A963" si="186">A899-10</f>
        <v>34020</v>
      </c>
      <c r="B900">
        <f t="shared" si="176"/>
        <v>8980</v>
      </c>
      <c r="C900" s="1">
        <f t="shared" si="182"/>
        <v>2.1404280575669912E+16</v>
      </c>
      <c r="D900" s="1">
        <f t="shared" si="177"/>
        <v>389999999.99587029</v>
      </c>
      <c r="E900" s="1">
        <v>500000000</v>
      </c>
      <c r="F900" s="1">
        <f t="shared" si="183"/>
        <v>9444258.4671707712</v>
      </c>
      <c r="G900">
        <f t="shared" si="178"/>
        <v>0.33744855967078186</v>
      </c>
      <c r="H900">
        <f t="shared" si="179"/>
        <v>0.17271807701906375</v>
      </c>
      <c r="I900">
        <f t="shared" si="180"/>
        <v>0.16473048265171811</v>
      </c>
      <c r="J900" s="1">
        <f t="shared" ref="J900:J963" si="187">F900*(A899-A900)*1000*M900*1000</f>
        <v>736652160439320.25</v>
      </c>
      <c r="K900" s="1">
        <f t="shared" si="181"/>
        <v>121349065935600.11</v>
      </c>
      <c r="L900" s="1">
        <f t="shared" si="184"/>
        <v>3683260802157599</v>
      </c>
      <c r="M900">
        <v>7.8</v>
      </c>
      <c r="N900" s="2">
        <f t="shared" si="185"/>
        <v>1.0329460965303436</v>
      </c>
    </row>
    <row r="901" spans="1:14" x14ac:dyDescent="0.25">
      <c r="A901">
        <f t="shared" si="186"/>
        <v>34010</v>
      </c>
      <c r="B901">
        <f t="shared" si="176"/>
        <v>8990</v>
      </c>
      <c r="C901" s="1">
        <f t="shared" si="182"/>
        <v>2.0691158549967248E+16</v>
      </c>
      <c r="D901" s="1">
        <f t="shared" si="177"/>
        <v>389999999.99573404</v>
      </c>
      <c r="E901" s="1">
        <v>500000000</v>
      </c>
      <c r="F901" s="1">
        <f t="shared" si="183"/>
        <v>9142590.0731110908</v>
      </c>
      <c r="G901">
        <f t="shared" si="178"/>
        <v>0.33764702963248006</v>
      </c>
      <c r="H901">
        <f t="shared" si="179"/>
        <v>0.17266730744909931</v>
      </c>
      <c r="I901">
        <f t="shared" si="180"/>
        <v>0.16497972218338075</v>
      </c>
      <c r="J901" s="1">
        <f t="shared" si="187"/>
        <v>713122025702665</v>
      </c>
      <c r="K901" s="1">
        <f t="shared" si="181"/>
        <v>117650673683275.38</v>
      </c>
      <c r="L901" s="1">
        <f t="shared" si="184"/>
        <v>3565610128474323.5</v>
      </c>
      <c r="M901">
        <v>7.8</v>
      </c>
      <c r="N901" s="2">
        <f t="shared" si="185"/>
        <v>1.0329959444366761</v>
      </c>
    </row>
    <row r="902" spans="1:14" x14ac:dyDescent="0.25">
      <c r="A902">
        <f t="shared" si="186"/>
        <v>34000</v>
      </c>
      <c r="B902">
        <f t="shared" si="176"/>
        <v>9000</v>
      </c>
      <c r="C902" s="1">
        <f t="shared" si="182"/>
        <v>2.0000848394495624E+16</v>
      </c>
      <c r="D902" s="1">
        <f t="shared" si="177"/>
        <v>389999999.99559307</v>
      </c>
      <c r="E902" s="1">
        <v>500000000</v>
      </c>
      <c r="F902" s="1">
        <f t="shared" si="183"/>
        <v>8850130.198354166</v>
      </c>
      <c r="G902">
        <f t="shared" si="178"/>
        <v>0.33784567474048449</v>
      </c>
      <c r="H902">
        <f t="shared" si="179"/>
        <v>0.17261653787913486</v>
      </c>
      <c r="I902">
        <f t="shared" si="180"/>
        <v>0.16522913686134963</v>
      </c>
      <c r="J902" s="1">
        <f t="shared" si="187"/>
        <v>690310155471625</v>
      </c>
      <c r="K902" s="1">
        <f t="shared" si="181"/>
        <v>114059351155200.67</v>
      </c>
      <c r="L902" s="1">
        <f t="shared" si="184"/>
        <v>3451550777319123</v>
      </c>
      <c r="M902">
        <v>7.8</v>
      </c>
      <c r="N902" s="2">
        <f t="shared" si="185"/>
        <v>1.03304582737227</v>
      </c>
    </row>
    <row r="903" spans="1:14" x14ac:dyDescent="0.25">
      <c r="A903">
        <f t="shared" si="186"/>
        <v>33990</v>
      </c>
      <c r="B903">
        <f t="shared" si="176"/>
        <v>9010</v>
      </c>
      <c r="C903" s="1">
        <f t="shared" si="182"/>
        <v>1.9332652674437932E+16</v>
      </c>
      <c r="D903" s="1">
        <f t="shared" si="177"/>
        <v>389999999.99544722</v>
      </c>
      <c r="E903" s="1">
        <v>500000000</v>
      </c>
      <c r="F903" s="1">
        <f t="shared" si="183"/>
        <v>8566611.7956114076</v>
      </c>
      <c r="G903">
        <f t="shared" si="178"/>
        <v>0.33804449520094038</v>
      </c>
      <c r="H903">
        <f t="shared" si="179"/>
        <v>0.17256576830917042</v>
      </c>
      <c r="I903">
        <f t="shared" si="180"/>
        <v>0.16547872689176996</v>
      </c>
      <c r="J903" s="1">
        <f t="shared" si="187"/>
        <v>668195720057690</v>
      </c>
      <c r="K903" s="1">
        <f t="shared" si="181"/>
        <v>110572177069676.06</v>
      </c>
      <c r="L903" s="1">
        <f t="shared" si="184"/>
        <v>3340978600249447</v>
      </c>
      <c r="M903">
        <v>7.8</v>
      </c>
      <c r="N903" s="2">
        <f t="shared" si="185"/>
        <v>1.033095745378354</v>
      </c>
    </row>
    <row r="904" spans="1:14" x14ac:dyDescent="0.25">
      <c r="A904">
        <f t="shared" si="186"/>
        <v>33980</v>
      </c>
      <c r="B904">
        <f t="shared" si="176"/>
        <v>9020</v>
      </c>
      <c r="C904" s="1">
        <f t="shared" si="182"/>
        <v>1.8685894215267776E+16</v>
      </c>
      <c r="D904" s="1">
        <f t="shared" si="177"/>
        <v>389999999.9952963</v>
      </c>
      <c r="E904" s="1">
        <v>500000000</v>
      </c>
      <c r="F904" s="1">
        <f t="shared" si="183"/>
        <v>8291775.1175661162</v>
      </c>
      <c r="G904">
        <f t="shared" si="178"/>
        <v>0.33824349122029684</v>
      </c>
      <c r="H904">
        <f t="shared" si="179"/>
        <v>0.17251499873920595</v>
      </c>
      <c r="I904">
        <f t="shared" si="180"/>
        <v>0.16572849248109089</v>
      </c>
      <c r="J904" s="1">
        <f t="shared" si="187"/>
        <v>646758459170157.13</v>
      </c>
      <c r="K904" s="1">
        <f t="shared" si="181"/>
        <v>107186304437663.31</v>
      </c>
      <c r="L904" s="1">
        <f t="shared" si="184"/>
        <v>3233792295811783.5</v>
      </c>
      <c r="M904">
        <v>7.8</v>
      </c>
      <c r="N904" s="2">
        <f t="shared" si="185"/>
        <v>1.0331456984962182</v>
      </c>
    </row>
    <row r="905" spans="1:14" x14ac:dyDescent="0.25">
      <c r="A905">
        <f t="shared" si="186"/>
        <v>33970</v>
      </c>
      <c r="B905">
        <f t="shared" si="176"/>
        <v>9030</v>
      </c>
      <c r="C905" s="1">
        <f t="shared" si="182"/>
        <v>1.805991554786372E+16</v>
      </c>
      <c r="D905" s="1">
        <f t="shared" si="177"/>
        <v>389999999.99514019</v>
      </c>
      <c r="E905" s="1">
        <v>500000000</v>
      </c>
      <c r="F905" s="1">
        <f t="shared" si="183"/>
        <v>8025367.5308212135</v>
      </c>
      <c r="G905">
        <f t="shared" si="178"/>
        <v>0.33844266300530629</v>
      </c>
      <c r="H905">
        <f t="shared" si="179"/>
        <v>0.17246422916924151</v>
      </c>
      <c r="I905">
        <f t="shared" si="180"/>
        <v>0.16597843383606478</v>
      </c>
      <c r="J905" s="1">
        <f t="shared" si="187"/>
        <v>625978667404054.63</v>
      </c>
      <c r="K905" s="1">
        <f t="shared" si="181"/>
        <v>103898958830511.88</v>
      </c>
      <c r="L905" s="1">
        <f t="shared" si="184"/>
        <v>3129893336981271.5</v>
      </c>
      <c r="M905">
        <v>7.8</v>
      </c>
      <c r="N905" s="2">
        <f t="shared" si="185"/>
        <v>1.033195686767213</v>
      </c>
    </row>
    <row r="906" spans="1:14" x14ac:dyDescent="0.25">
      <c r="A906">
        <f t="shared" si="186"/>
        <v>33960</v>
      </c>
      <c r="B906">
        <f t="shared" si="176"/>
        <v>9040</v>
      </c>
      <c r="C906" s="1">
        <f t="shared" si="182"/>
        <v>1.745407836779641E+16</v>
      </c>
      <c r="D906" s="1">
        <f t="shared" si="177"/>
        <v>389999999.99497861</v>
      </c>
      <c r="E906" s="1">
        <v>500000000</v>
      </c>
      <c r="F906" s="1">
        <f t="shared" si="183"/>
        <v>7767143.3341962891</v>
      </c>
      <c r="G906">
        <f t="shared" si="178"/>
        <v>0.33864201076302614</v>
      </c>
      <c r="H906">
        <f t="shared" si="179"/>
        <v>0.17241345959927704</v>
      </c>
      <c r="I906">
        <f t="shared" si="180"/>
        <v>0.1662285511637491</v>
      </c>
      <c r="J906" s="1">
        <f t="shared" si="187"/>
        <v>605837180067310.5</v>
      </c>
      <c r="K906" s="1">
        <f t="shared" si="181"/>
        <v>100707436683720.41</v>
      </c>
      <c r="L906" s="1">
        <f t="shared" si="184"/>
        <v>3029185900297551</v>
      </c>
      <c r="M906">
        <v>7.8</v>
      </c>
      <c r="N906" s="2">
        <f t="shared" si="185"/>
        <v>1.0332457102327499</v>
      </c>
    </row>
    <row r="907" spans="1:14" x14ac:dyDescent="0.25">
      <c r="A907">
        <f t="shared" si="186"/>
        <v>33950</v>
      </c>
      <c r="B907">
        <f t="shared" si="176"/>
        <v>9050</v>
      </c>
      <c r="C907" s="1">
        <f t="shared" si="182"/>
        <v>1.6867763008456318E+16</v>
      </c>
      <c r="D907" s="1">
        <f t="shared" si="177"/>
        <v>389999999.99481148</v>
      </c>
      <c r="E907" s="1">
        <v>500000000</v>
      </c>
      <c r="F907" s="1">
        <f t="shared" si="183"/>
        <v>7516863.5812832192</v>
      </c>
      <c r="G907">
        <f t="shared" si="178"/>
        <v>0.33884153470081835</v>
      </c>
      <c r="H907">
        <f t="shared" si="179"/>
        <v>0.17236269002931259</v>
      </c>
      <c r="I907">
        <f t="shared" si="180"/>
        <v>0.16647884467150575</v>
      </c>
      <c r="J907" s="1">
        <f t="shared" si="187"/>
        <v>586315359340091.13</v>
      </c>
      <c r="K907" s="1">
        <f t="shared" si="181"/>
        <v>97609103636097.109</v>
      </c>
      <c r="L907" s="1">
        <f t="shared" si="184"/>
        <v>2931576796661454</v>
      </c>
      <c r="M907">
        <v>7.8</v>
      </c>
      <c r="N907" s="2">
        <f t="shared" si="185"/>
        <v>1.0332957689343012</v>
      </c>
    </row>
    <row r="908" spans="1:14" x14ac:dyDescent="0.25">
      <c r="A908">
        <f t="shared" si="186"/>
        <v>33940</v>
      </c>
      <c r="B908">
        <f t="shared" si="176"/>
        <v>9060</v>
      </c>
      <c r="C908" s="1">
        <f t="shared" si="182"/>
        <v>1.6300367927696966E+16</v>
      </c>
      <c r="D908" s="1">
        <f t="shared" si="177"/>
        <v>389999999.9946385</v>
      </c>
      <c r="E908" s="1">
        <v>500000000</v>
      </c>
      <c r="F908" s="1">
        <f t="shared" si="183"/>
        <v>7274295.9071711786</v>
      </c>
      <c r="G908">
        <f t="shared" si="178"/>
        <v>0.3390412350263507</v>
      </c>
      <c r="H908">
        <f t="shared" si="179"/>
        <v>0.17231192045934818</v>
      </c>
      <c r="I908">
        <f t="shared" si="180"/>
        <v>0.16672931456700252</v>
      </c>
      <c r="J908" s="1">
        <f t="shared" si="187"/>
        <v>567395080759351.75</v>
      </c>
      <c r="K908" s="1">
        <f t="shared" si="181"/>
        <v>94601392903695.75</v>
      </c>
      <c r="L908" s="1">
        <f t="shared" si="184"/>
        <v>2836975403757758.5</v>
      </c>
      <c r="M908">
        <v>7.8</v>
      </c>
      <c r="N908" s="2">
        <f t="shared" si="185"/>
        <v>1.0333458629134005</v>
      </c>
    </row>
    <row r="909" spans="1:14" x14ac:dyDescent="0.25">
      <c r="A909">
        <f t="shared" si="186"/>
        <v>33930</v>
      </c>
      <c r="B909">
        <f t="shared" si="176"/>
        <v>9070</v>
      </c>
      <c r="C909" s="1">
        <f t="shared" si="182"/>
        <v>1.5751309207675196E+16</v>
      </c>
      <c r="D909" s="1">
        <f t="shared" si="177"/>
        <v>389999999.99445951</v>
      </c>
      <c r="E909" s="1">
        <v>500000000</v>
      </c>
      <c r="F909" s="1">
        <f t="shared" si="183"/>
        <v>7039214.3592534661</v>
      </c>
      <c r="G909">
        <f t="shared" si="178"/>
        <v>0.33924111194759687</v>
      </c>
      <c r="H909">
        <f t="shared" si="179"/>
        <v>0.17226115088938368</v>
      </c>
      <c r="I909">
        <f t="shared" si="180"/>
        <v>0.16697996105821319</v>
      </c>
      <c r="J909" s="1">
        <f t="shared" si="187"/>
        <v>549058720021770.38</v>
      </c>
      <c r="K909" s="1">
        <f t="shared" si="181"/>
        <v>91681803687907.594</v>
      </c>
      <c r="L909" s="1">
        <f t="shared" si="184"/>
        <v>2745293600069851</v>
      </c>
      <c r="M909">
        <v>7.8</v>
      </c>
      <c r="N909" s="2">
        <f t="shared" si="185"/>
        <v>1.0333959922116427</v>
      </c>
    </row>
    <row r="910" spans="1:14" x14ac:dyDescent="0.25">
      <c r="A910">
        <f t="shared" si="186"/>
        <v>33920</v>
      </c>
      <c r="B910">
        <f t="shared" si="176"/>
        <v>9080</v>
      </c>
      <c r="C910" s="1">
        <f t="shared" si="182"/>
        <v>1.5220020067576846E+16</v>
      </c>
      <c r="D910" s="1">
        <f t="shared" si="177"/>
        <v>389999999.99427426</v>
      </c>
      <c r="E910" s="1">
        <v>500000000</v>
      </c>
      <c r="F910" s="1">
        <f t="shared" si="183"/>
        <v>6811399.2320301319</v>
      </c>
      <c r="G910">
        <f t="shared" si="178"/>
        <v>0.33944116567283733</v>
      </c>
      <c r="H910">
        <f t="shared" si="179"/>
        <v>0.17221038131941926</v>
      </c>
      <c r="I910">
        <f t="shared" si="180"/>
        <v>0.16723078435341807</v>
      </c>
      <c r="J910" s="1">
        <f t="shared" si="187"/>
        <v>531289140098350.25</v>
      </c>
      <c r="K910" s="1">
        <f t="shared" si="181"/>
        <v>88847899617100.125</v>
      </c>
      <c r="L910" s="1">
        <f t="shared" si="184"/>
        <v>2656445700452751</v>
      </c>
      <c r="M910">
        <v>7.8</v>
      </c>
      <c r="N910" s="2">
        <f t="shared" si="185"/>
        <v>1.0334461568706836</v>
      </c>
    </row>
    <row r="911" spans="1:14" x14ac:dyDescent="0.25">
      <c r="A911">
        <f t="shared" si="186"/>
        <v>33910</v>
      </c>
      <c r="B911">
        <f t="shared" si="176"/>
        <v>9090</v>
      </c>
      <c r="C911" s="1">
        <f t="shared" si="182"/>
        <v>1.4705950388922736E+16</v>
      </c>
      <c r="D911" s="1">
        <f t="shared" si="177"/>
        <v>389999999.99408239</v>
      </c>
      <c r="E911" s="1">
        <v>500000000</v>
      </c>
      <c r="F911" s="1">
        <f t="shared" si="183"/>
        <v>6590636.9058219213</v>
      </c>
      <c r="G911">
        <f t="shared" si="178"/>
        <v>0.33964139641065944</v>
      </c>
      <c r="H911">
        <f t="shared" si="179"/>
        <v>0.17215961174945477</v>
      </c>
      <c r="I911">
        <f t="shared" si="180"/>
        <v>0.16748178466120467</v>
      </c>
      <c r="J911" s="1">
        <f t="shared" si="187"/>
        <v>514069678654109.81</v>
      </c>
      <c r="K911" s="1">
        <f t="shared" si="181"/>
        <v>86097307221202.297</v>
      </c>
      <c r="L911" s="1">
        <f t="shared" si="184"/>
        <v>2570348393231548.5</v>
      </c>
      <c r="M911">
        <v>7.8</v>
      </c>
      <c r="N911" s="2">
        <f t="shared" si="185"/>
        <v>1.0334963569322408</v>
      </c>
    </row>
    <row r="912" spans="1:14" x14ac:dyDescent="0.25">
      <c r="A912">
        <f t="shared" si="186"/>
        <v>33900</v>
      </c>
      <c r="B912">
        <f t="shared" si="176"/>
        <v>9100</v>
      </c>
      <c r="C912" s="1">
        <f t="shared" si="182"/>
        <v>1.4208566253156354E+16</v>
      </c>
      <c r="D912" s="1">
        <f t="shared" si="177"/>
        <v>389999999.99388385</v>
      </c>
      <c r="E912" s="1">
        <v>500000000</v>
      </c>
      <c r="F912" s="1">
        <f t="shared" si="183"/>
        <v>6376719.6893125856</v>
      </c>
      <c r="G912">
        <f t="shared" si="178"/>
        <v>0.33984180436995853</v>
      </c>
      <c r="H912">
        <f t="shared" si="179"/>
        <v>0.17210884217949035</v>
      </c>
      <c r="I912">
        <f t="shared" si="180"/>
        <v>0.16773296219046818</v>
      </c>
      <c r="J912" s="1">
        <f t="shared" si="187"/>
        <v>497384135766381.63</v>
      </c>
      <c r="K912" s="1">
        <f t="shared" si="181"/>
        <v>83427714438641.188</v>
      </c>
      <c r="L912" s="1">
        <f t="shared" si="184"/>
        <v>2486920678792907.5</v>
      </c>
      <c r="M912">
        <v>7.8</v>
      </c>
      <c r="N912" s="2">
        <f t="shared" si="185"/>
        <v>1.0335465924380935</v>
      </c>
    </row>
    <row r="913" spans="1:14" x14ac:dyDescent="0.25">
      <c r="A913">
        <f t="shared" si="186"/>
        <v>33890</v>
      </c>
      <c r="B913">
        <f t="shared" si="176"/>
        <v>9110</v>
      </c>
      <c r="C913" s="1">
        <f t="shared" si="182"/>
        <v>1.3727349491220982E+16</v>
      </c>
      <c r="D913" s="1">
        <f t="shared" si="177"/>
        <v>389999999.99367839</v>
      </c>
      <c r="E913" s="1">
        <v>500000000</v>
      </c>
      <c r="F913" s="1">
        <f t="shared" si="183"/>
        <v>6169445.6658381084</v>
      </c>
      <c r="G913">
        <f t="shared" si="178"/>
        <v>0.34004238975993789</v>
      </c>
      <c r="H913">
        <f t="shared" si="179"/>
        <v>0.17205807260952588</v>
      </c>
      <c r="I913">
        <f t="shared" si="180"/>
        <v>0.16798431715041201</v>
      </c>
      <c r="J913" s="1">
        <f t="shared" si="187"/>
        <v>481216761935372.44</v>
      </c>
      <c r="K913" s="1">
        <f t="shared" si="181"/>
        <v>80836869155045.922</v>
      </c>
      <c r="L913" s="1">
        <f t="shared" si="184"/>
        <v>2406083809637861.5</v>
      </c>
      <c r="M913">
        <v>7.8</v>
      </c>
      <c r="N913" s="2">
        <f t="shared" si="185"/>
        <v>1.0335968634300825</v>
      </c>
    </row>
    <row r="914" spans="1:14" x14ac:dyDescent="0.25">
      <c r="A914">
        <f t="shared" si="186"/>
        <v>33880</v>
      </c>
      <c r="B914">
        <f t="shared" si="176"/>
        <v>9120</v>
      </c>
      <c r="C914" s="1">
        <f t="shared" si="182"/>
        <v>1.3261797244840238E+16</v>
      </c>
      <c r="D914" s="1">
        <f t="shared" si="177"/>
        <v>389999999.99346572</v>
      </c>
      <c r="E914" s="1">
        <v>500000000</v>
      </c>
      <c r="F914" s="1">
        <f t="shared" si="183"/>
        <v>5968618.5433428744</v>
      </c>
      <c r="G914">
        <f t="shared" si="178"/>
        <v>0.34024315279010997</v>
      </c>
      <c r="H914">
        <f t="shared" si="179"/>
        <v>0.17200730303956144</v>
      </c>
      <c r="I914">
        <f t="shared" si="180"/>
        <v>0.16823584975054853</v>
      </c>
      <c r="J914" s="1">
        <f t="shared" si="187"/>
        <v>465552246380744.19</v>
      </c>
      <c r="K914" s="1">
        <f t="shared" si="181"/>
        <v>78322577773141.234</v>
      </c>
      <c r="L914" s="1">
        <f t="shared" si="184"/>
        <v>2327761231864720.5</v>
      </c>
      <c r="M914">
        <v>7.8</v>
      </c>
      <c r="N914" s="2">
        <f t="shared" si="185"/>
        <v>1.0336471699501097</v>
      </c>
    </row>
    <row r="915" spans="1:14" x14ac:dyDescent="0.25">
      <c r="A915">
        <f t="shared" si="186"/>
        <v>33870</v>
      </c>
      <c r="B915">
        <f t="shared" si="176"/>
        <v>9130</v>
      </c>
      <c r="C915" s="1">
        <f t="shared" si="182"/>
        <v>1.2811421539222146E+16</v>
      </c>
      <c r="D915" s="1">
        <f t="shared" si="177"/>
        <v>389999999.9932456</v>
      </c>
      <c r="E915" s="1">
        <v>500000000</v>
      </c>
      <c r="F915" s="1">
        <f t="shared" si="183"/>
        <v>5774047.5079242568</v>
      </c>
      <c r="G915">
        <f t="shared" si="178"/>
        <v>0.34044409367029616</v>
      </c>
      <c r="H915">
        <f t="shared" si="179"/>
        <v>0.17195653346959702</v>
      </c>
      <c r="I915">
        <f t="shared" si="180"/>
        <v>0.16848756020069913</v>
      </c>
      <c r="J915" s="1">
        <f t="shared" si="187"/>
        <v>450375705618092.06</v>
      </c>
      <c r="K915" s="1">
        <f t="shared" si="181"/>
        <v>75882703813260.641</v>
      </c>
      <c r="L915" s="1">
        <f t="shared" si="184"/>
        <v>2251878528051460</v>
      </c>
      <c r="M915">
        <v>7.8</v>
      </c>
      <c r="N915" s="2">
        <f t="shared" si="185"/>
        <v>1.0336975120401399</v>
      </c>
    </row>
    <row r="916" spans="1:14" x14ac:dyDescent="0.25">
      <c r="A916">
        <f t="shared" si="186"/>
        <v>33860</v>
      </c>
      <c r="B916">
        <f t="shared" si="176"/>
        <v>9140</v>
      </c>
      <c r="C916" s="1">
        <f t="shared" si="182"/>
        <v>1.2375748866912838E+16</v>
      </c>
      <c r="D916" s="1">
        <f t="shared" si="177"/>
        <v>389999999.99301761</v>
      </c>
      <c r="E916" s="1">
        <v>500000000</v>
      </c>
      <c r="F916" s="1">
        <f t="shared" si="183"/>
        <v>5585547.0808885684</v>
      </c>
      <c r="G916">
        <f t="shared" si="178"/>
        <v>0.34064521261062802</v>
      </c>
      <c r="H916">
        <f t="shared" si="179"/>
        <v>0.17190576389963252</v>
      </c>
      <c r="I916">
        <f t="shared" si="180"/>
        <v>0.1687394487109955</v>
      </c>
      <c r="J916" s="1">
        <f t="shared" si="187"/>
        <v>435672672309308.38</v>
      </c>
      <c r="K916" s="1">
        <f t="shared" si="181"/>
        <v>73515166543918.891</v>
      </c>
      <c r="L916" s="1">
        <f t="shared" si="184"/>
        <v>2178363361507541.3</v>
      </c>
      <c r="M916">
        <v>7.8</v>
      </c>
      <c r="N916" s="2">
        <f t="shared" si="185"/>
        <v>1.033747889742199</v>
      </c>
    </row>
    <row r="917" spans="1:14" x14ac:dyDescent="0.25">
      <c r="A917">
        <f t="shared" si="186"/>
        <v>33850</v>
      </c>
      <c r="B917">
        <f t="shared" si="176"/>
        <v>9150</v>
      </c>
      <c r="C917" s="1">
        <f t="shared" si="182"/>
        <v>1.1954319782531908E+16</v>
      </c>
      <c r="D917" s="1">
        <f t="shared" si="177"/>
        <v>389999999.99278164</v>
      </c>
      <c r="E917" s="1">
        <v>500000000</v>
      </c>
      <c r="F917" s="1">
        <f t="shared" si="183"/>
        <v>5402936.9792427002</v>
      </c>
      <c r="G917">
        <f t="shared" si="178"/>
        <v>0.34084650982154741</v>
      </c>
      <c r="H917">
        <f t="shared" si="179"/>
        <v>0.17185499432966811</v>
      </c>
      <c r="I917">
        <f t="shared" si="180"/>
        <v>0.1689915154918793</v>
      </c>
      <c r="J917" s="1">
        <f t="shared" si="187"/>
        <v>421429084380930.63</v>
      </c>
      <c r="K917" s="1">
        <f t="shared" si="181"/>
        <v>71217939641888.547</v>
      </c>
      <c r="L917" s="1">
        <f t="shared" si="184"/>
        <v>2107145421865652.8</v>
      </c>
      <c r="M917">
        <v>7.8</v>
      </c>
      <c r="N917" s="2">
        <f t="shared" si="185"/>
        <v>1.0337983030983759</v>
      </c>
    </row>
    <row r="918" spans="1:14" x14ac:dyDescent="0.25">
      <c r="A918">
        <f t="shared" si="186"/>
        <v>33840</v>
      </c>
      <c r="B918">
        <f t="shared" si="176"/>
        <v>9160</v>
      </c>
      <c r="C918" s="1">
        <f t="shared" si="182"/>
        <v>1.1546688508127224E+16</v>
      </c>
      <c r="D918" s="1">
        <f t="shared" si="177"/>
        <v>389999999.99253732</v>
      </c>
      <c r="E918" s="1">
        <v>500000000</v>
      </c>
      <c r="F918" s="1">
        <f t="shared" si="183"/>
        <v>5226041.9795472221</v>
      </c>
      <c r="G918">
        <f t="shared" si="178"/>
        <v>0.34104798551380711</v>
      </c>
      <c r="H918">
        <f t="shared" si="179"/>
        <v>0.17180422475970364</v>
      </c>
      <c r="I918">
        <f t="shared" si="180"/>
        <v>0.16924376075410347</v>
      </c>
      <c r="J918" s="1">
        <f t="shared" si="187"/>
        <v>407631274404683.31</v>
      </c>
      <c r="K918" s="1">
        <f t="shared" si="181"/>
        <v>68989049881236.523</v>
      </c>
      <c r="L918" s="1">
        <f t="shared" si="184"/>
        <v>2038156371984416.3</v>
      </c>
      <c r="M918">
        <v>7.8</v>
      </c>
      <c r="N918" s="2">
        <f t="shared" si="185"/>
        <v>1.0338487521508206</v>
      </c>
    </row>
    <row r="919" spans="1:14" x14ac:dyDescent="0.25">
      <c r="A919">
        <f t="shared" si="186"/>
        <v>33830</v>
      </c>
      <c r="B919">
        <f t="shared" si="176"/>
        <v>9170</v>
      </c>
      <c r="C919" s="1">
        <f t="shared" si="182"/>
        <v>1.1152422548892696E+16</v>
      </c>
      <c r="D919" s="1">
        <f t="shared" si="177"/>
        <v>389999999.9922843</v>
      </c>
      <c r="E919" s="1">
        <v>500000000</v>
      </c>
      <c r="F919" s="1">
        <f t="shared" si="183"/>
        <v>5054691.7850580402</v>
      </c>
      <c r="G919">
        <f t="shared" si="178"/>
        <v>0.34124963989847168</v>
      </c>
      <c r="H919">
        <f t="shared" si="179"/>
        <v>0.1717534551897392</v>
      </c>
      <c r="I919">
        <f t="shared" si="180"/>
        <v>0.16949618470873248</v>
      </c>
      <c r="J919" s="1">
        <f t="shared" si="187"/>
        <v>394265959234527.13</v>
      </c>
      <c r="K919" s="1">
        <f t="shared" si="181"/>
        <v>66826575850781</v>
      </c>
      <c r="L919" s="1">
        <f t="shared" si="184"/>
        <v>1971329796133635.3</v>
      </c>
      <c r="M919">
        <v>7.8</v>
      </c>
      <c r="N919" s="2">
        <f t="shared" si="185"/>
        <v>1.0338992369417466</v>
      </c>
    </row>
    <row r="920" spans="1:14" x14ac:dyDescent="0.25">
      <c r="A920">
        <f t="shared" si="186"/>
        <v>33820</v>
      </c>
      <c r="B920">
        <f t="shared" si="176"/>
        <v>9180</v>
      </c>
      <c r="C920" s="1">
        <f t="shared" si="182"/>
        <v>1.0771102318998056E+16</v>
      </c>
      <c r="D920" s="1">
        <f t="shared" si="177"/>
        <v>389999999.9920224</v>
      </c>
      <c r="E920" s="1">
        <v>500000000</v>
      </c>
      <c r="F920" s="1">
        <f t="shared" si="183"/>
        <v>4888720.8960851189</v>
      </c>
      <c r="G920">
        <f t="shared" si="178"/>
        <v>0.34145147318691749</v>
      </c>
      <c r="H920">
        <f t="shared" si="179"/>
        <v>0.1717026856197747</v>
      </c>
      <c r="I920">
        <f t="shared" si="180"/>
        <v>0.16974878756714279</v>
      </c>
      <c r="J920" s="1">
        <f t="shared" si="187"/>
        <v>381320229894639.31</v>
      </c>
      <c r="K920" s="1">
        <f t="shared" si="181"/>
        <v>64728646699439.18</v>
      </c>
      <c r="L920" s="1">
        <f t="shared" si="184"/>
        <v>1906601149434196</v>
      </c>
      <c r="M920">
        <v>7.8</v>
      </c>
      <c r="N920" s="2">
        <f t="shared" si="185"/>
        <v>1.0339497575134287</v>
      </c>
    </row>
    <row r="921" spans="1:14" x14ac:dyDescent="0.25">
      <c r="A921">
        <f t="shared" si="186"/>
        <v>33810</v>
      </c>
      <c r="B921">
        <f t="shared" si="176"/>
        <v>9190</v>
      </c>
      <c r="C921" s="1">
        <f t="shared" si="182"/>
        <v>1.0402320777285206E+16</v>
      </c>
      <c r="D921" s="1">
        <f t="shared" si="177"/>
        <v>389999999.99175107</v>
      </c>
      <c r="E921" s="1">
        <v>500000000</v>
      </c>
      <c r="F921" s="1">
        <f t="shared" si="183"/>
        <v>4727968.4834980862</v>
      </c>
      <c r="G921">
        <f t="shared" si="178"/>
        <v>0.34165348559083364</v>
      </c>
      <c r="H921">
        <f t="shared" si="179"/>
        <v>0.17165191604981028</v>
      </c>
      <c r="I921">
        <f t="shared" si="180"/>
        <v>0.17000156954102336</v>
      </c>
      <c r="J921" s="1">
        <f t="shared" si="187"/>
        <v>368781541712850.69</v>
      </c>
      <c r="K921" s="1">
        <f t="shared" si="181"/>
        <v>62693440908942.992</v>
      </c>
      <c r="L921" s="1">
        <f t="shared" si="184"/>
        <v>1843907708525253</v>
      </c>
      <c r="M921">
        <v>7.8</v>
      </c>
      <c r="N921" s="2">
        <f t="shared" si="185"/>
        <v>1.0340003139082046</v>
      </c>
    </row>
    <row r="922" spans="1:14" x14ac:dyDescent="0.25">
      <c r="A922">
        <f t="shared" si="186"/>
        <v>33800</v>
      </c>
      <c r="B922">
        <f t="shared" si="176"/>
        <v>9200</v>
      </c>
      <c r="C922" s="1">
        <f t="shared" si="182"/>
        <v>1.0045683072591036E+16</v>
      </c>
      <c r="D922" s="1">
        <f t="shared" si="177"/>
        <v>389999999.99147016</v>
      </c>
      <c r="E922" s="1">
        <v>500000000</v>
      </c>
      <c r="F922" s="1">
        <f t="shared" si="183"/>
        <v>4572278.2653098609</v>
      </c>
      <c r="G922">
        <f t="shared" si="178"/>
        <v>0.34185567732222266</v>
      </c>
      <c r="H922">
        <f t="shared" si="179"/>
        <v>0.17160114647984578</v>
      </c>
      <c r="I922">
        <f t="shared" si="180"/>
        <v>0.17025453084237688</v>
      </c>
      <c r="J922" s="1">
        <f t="shared" si="187"/>
        <v>356637704694169.13</v>
      </c>
      <c r="K922" s="1">
        <f t="shared" si="181"/>
        <v>60719185093407.914</v>
      </c>
      <c r="L922" s="1">
        <f t="shared" si="184"/>
        <v>1783188523431845</v>
      </c>
      <c r="M922">
        <v>7.8</v>
      </c>
      <c r="N922" s="2">
        <f t="shared" si="185"/>
        <v>1.0340509061684753</v>
      </c>
    </row>
    <row r="923" spans="1:14" x14ac:dyDescent="0.25">
      <c r="A923">
        <f t="shared" si="186"/>
        <v>33790</v>
      </c>
      <c r="B923">
        <f t="shared" si="176"/>
        <v>9210</v>
      </c>
      <c r="C923" s="1">
        <f t="shared" si="182"/>
        <v>9700806198461916</v>
      </c>
      <c r="D923" s="1">
        <f t="shared" si="177"/>
        <v>389999999.99117929</v>
      </c>
      <c r="E923" s="1">
        <v>500000000</v>
      </c>
      <c r="F923" s="1">
        <f t="shared" si="183"/>
        <v>4421498.386270768</v>
      </c>
      <c r="G923">
        <f t="shared" si="178"/>
        <v>0.34205804859340039</v>
      </c>
      <c r="H923">
        <f t="shared" si="179"/>
        <v>0.1715503769098814</v>
      </c>
      <c r="I923">
        <f t="shared" si="180"/>
        <v>0.17050767168351899</v>
      </c>
      <c r="J923" s="1">
        <f t="shared" si="187"/>
        <v>344876874129119.88</v>
      </c>
      <c r="K923" s="1">
        <f t="shared" si="181"/>
        <v>58804152825246.273</v>
      </c>
      <c r="L923" s="1">
        <f t="shared" si="184"/>
        <v>1724384370606598.8</v>
      </c>
      <c r="M923">
        <v>7.8</v>
      </c>
      <c r="N923" s="2">
        <f t="shared" si="185"/>
        <v>1.0341015343367037</v>
      </c>
    </row>
    <row r="924" spans="1:14" x14ac:dyDescent="0.25">
      <c r="A924">
        <f t="shared" si="186"/>
        <v>33780</v>
      </c>
      <c r="B924">
        <f t="shared" si="176"/>
        <v>9220</v>
      </c>
      <c r="C924" s="1">
        <f t="shared" si="182"/>
        <v>9367318657030182</v>
      </c>
      <c r="D924" s="1">
        <f t="shared" si="177"/>
        <v>389999999.99087805</v>
      </c>
      <c r="E924" s="1">
        <v>500000000</v>
      </c>
      <c r="F924" s="1">
        <f t="shared" si="183"/>
        <v>4275481.3004068527</v>
      </c>
      <c r="G924">
        <f t="shared" si="178"/>
        <v>0.34226059961699723</v>
      </c>
      <c r="H924">
        <f t="shared" si="179"/>
        <v>0.1714996073399169</v>
      </c>
      <c r="I924">
        <f t="shared" si="180"/>
        <v>0.17076099227708033</v>
      </c>
      <c r="J924" s="1">
        <f t="shared" si="187"/>
        <v>333487541431734.5</v>
      </c>
      <c r="K924" s="1">
        <f t="shared" si="181"/>
        <v>56946663486926.922</v>
      </c>
      <c r="L924" s="1">
        <f t="shared" si="184"/>
        <v>1667437707119671.8</v>
      </c>
      <c r="M924">
        <v>7.8</v>
      </c>
      <c r="N924" s="2">
        <f t="shared" si="185"/>
        <v>1.0341521984554161</v>
      </c>
    </row>
    <row r="925" spans="1:14" x14ac:dyDescent="0.25">
      <c r="A925">
        <f t="shared" si="186"/>
        <v>33770</v>
      </c>
      <c r="B925">
        <f t="shared" si="176"/>
        <v>9230</v>
      </c>
      <c r="C925" s="1">
        <f t="shared" si="182"/>
        <v>9044860131828064</v>
      </c>
      <c r="D925" s="1">
        <f t="shared" si="177"/>
        <v>389999999.99056602</v>
      </c>
      <c r="E925" s="1">
        <v>500000000</v>
      </c>
      <c r="F925" s="1">
        <f t="shared" si="183"/>
        <v>4134083.6564374003</v>
      </c>
      <c r="G925">
        <f t="shared" si="178"/>
        <v>0.34246333060595863</v>
      </c>
      <c r="H925">
        <f t="shared" si="179"/>
        <v>0.17144883776995246</v>
      </c>
      <c r="I925">
        <f t="shared" si="180"/>
        <v>0.17101449283600617</v>
      </c>
      <c r="J925" s="1">
        <f t="shared" si="187"/>
        <v>322458525202117.19</v>
      </c>
      <c r="K925" s="1">
        <f t="shared" si="181"/>
        <v>55145081148086.586</v>
      </c>
      <c r="L925" s="1">
        <f t="shared" si="184"/>
        <v>1612292625971585.3</v>
      </c>
      <c r="M925">
        <v>7.8</v>
      </c>
      <c r="N925" s="2">
        <f t="shared" si="185"/>
        <v>1.0342028985672012</v>
      </c>
    </row>
    <row r="926" spans="1:14" x14ac:dyDescent="0.25">
      <c r="A926">
        <f t="shared" si="186"/>
        <v>33760</v>
      </c>
      <c r="B926">
        <f t="shared" si="176"/>
        <v>9240</v>
      </c>
      <c r="C926" s="1">
        <f t="shared" si="182"/>
        <v>8733081169319449</v>
      </c>
      <c r="D926" s="1">
        <f t="shared" si="177"/>
        <v>389999999.9902429</v>
      </c>
      <c r="E926" s="1">
        <v>500000000</v>
      </c>
      <c r="F926" s="1">
        <f t="shared" si="183"/>
        <v>3997166.1860078899</v>
      </c>
      <c r="G926">
        <f t="shared" si="178"/>
        <v>0.34266624177354504</v>
      </c>
      <c r="H926">
        <f t="shared" si="179"/>
        <v>0.17139806819998799</v>
      </c>
      <c r="I926">
        <f t="shared" si="180"/>
        <v>0.17126817357355706</v>
      </c>
      <c r="J926" s="1">
        <f t="shared" si="187"/>
        <v>311778962508615.44</v>
      </c>
      <c r="K926" s="1">
        <f t="shared" si="181"/>
        <v>53397813467509.086</v>
      </c>
      <c r="L926" s="1">
        <f t="shared" si="184"/>
        <v>1558894812504076.3</v>
      </c>
      <c r="M926">
        <v>7.8</v>
      </c>
      <c r="N926" s="2">
        <f t="shared" si="185"/>
        <v>1.0342536347147113</v>
      </c>
    </row>
    <row r="927" spans="1:14" x14ac:dyDescent="0.25">
      <c r="A927">
        <f t="shared" si="186"/>
        <v>33750</v>
      </c>
      <c r="B927">
        <f t="shared" si="176"/>
        <v>9250</v>
      </c>
      <c r="C927" s="1">
        <f t="shared" si="182"/>
        <v>8431642868934732</v>
      </c>
      <c r="D927" s="1">
        <f t="shared" si="177"/>
        <v>389999999.98990816</v>
      </c>
      <c r="E927" s="1">
        <v>500000000</v>
      </c>
      <c r="F927" s="1">
        <f t="shared" si="183"/>
        <v>3864593.5946758538</v>
      </c>
      <c r="G927">
        <f t="shared" si="178"/>
        <v>0.34286933333333336</v>
      </c>
      <c r="H927">
        <f t="shared" si="179"/>
        <v>0.17134729863002354</v>
      </c>
      <c r="I927">
        <f t="shared" si="180"/>
        <v>0.17152203470330982</v>
      </c>
      <c r="J927" s="1">
        <f t="shared" si="187"/>
        <v>301438300384716.63</v>
      </c>
      <c r="K927" s="1">
        <f t="shared" si="181"/>
        <v>51703310619494.094</v>
      </c>
      <c r="L927" s="1">
        <f t="shared" si="184"/>
        <v>1507191501884582.3</v>
      </c>
      <c r="M927">
        <v>7.8</v>
      </c>
      <c r="N927" s="2">
        <f t="shared" si="185"/>
        <v>1.0343044069406619</v>
      </c>
    </row>
    <row r="928" spans="1:14" x14ac:dyDescent="0.25">
      <c r="A928">
        <f t="shared" si="186"/>
        <v>33740</v>
      </c>
      <c r="B928">
        <f t="shared" si="176"/>
        <v>9260</v>
      </c>
      <c r="C928" s="1">
        <f t="shared" si="182"/>
        <v>8140216581398844</v>
      </c>
      <c r="D928" s="1">
        <f t="shared" si="177"/>
        <v>389999999.9895615</v>
      </c>
      <c r="E928" s="1">
        <v>500000000</v>
      </c>
      <c r="F928" s="1">
        <f t="shared" si="183"/>
        <v>3736234.455588304</v>
      </c>
      <c r="G928">
        <f t="shared" si="178"/>
        <v>0.34307260549921664</v>
      </c>
      <c r="H928">
        <f t="shared" si="179"/>
        <v>0.17129652906005916</v>
      </c>
      <c r="I928">
        <f t="shared" si="180"/>
        <v>0.17177607643915749</v>
      </c>
      <c r="J928" s="1">
        <f t="shared" si="187"/>
        <v>291426287535887.69</v>
      </c>
      <c r="K928" s="1">
        <f t="shared" si="181"/>
        <v>50060064244144.531</v>
      </c>
      <c r="L928" s="1">
        <f t="shared" si="184"/>
        <v>1457131437640437.8</v>
      </c>
      <c r="M928">
        <v>7.8</v>
      </c>
      <c r="N928" s="2">
        <f t="shared" si="185"/>
        <v>1.0343552152878315</v>
      </c>
    </row>
    <row r="929" spans="1:14" x14ac:dyDescent="0.25">
      <c r="A929">
        <f t="shared" si="186"/>
        <v>33730</v>
      </c>
      <c r="B929">
        <f t="shared" si="176"/>
        <v>9270</v>
      </c>
      <c r="C929" s="1">
        <f t="shared" si="182"/>
        <v>7858483615147178</v>
      </c>
      <c r="D929" s="1">
        <f t="shared" si="177"/>
        <v>389999999.98920232</v>
      </c>
      <c r="E929" s="1">
        <v>500000000</v>
      </c>
      <c r="F929" s="1">
        <f t="shared" si="183"/>
        <v>3611961.1057905867</v>
      </c>
      <c r="G929">
        <f t="shared" si="178"/>
        <v>0.34327605848540527</v>
      </c>
      <c r="H929">
        <f t="shared" si="179"/>
        <v>0.17124575949009466</v>
      </c>
      <c r="I929">
        <f t="shared" si="180"/>
        <v>0.17203029899531061</v>
      </c>
      <c r="J929" s="1">
        <f t="shared" si="187"/>
        <v>281732966251665.75</v>
      </c>
      <c r="K929" s="1">
        <f t="shared" si="181"/>
        <v>48466606421109.813</v>
      </c>
      <c r="L929" s="1">
        <f t="shared" si="184"/>
        <v>1408664831219328</v>
      </c>
      <c r="M929">
        <v>7.8</v>
      </c>
      <c r="N929" s="2">
        <f t="shared" si="185"/>
        <v>1.0344060597990621</v>
      </c>
    </row>
    <row r="930" spans="1:14" x14ac:dyDescent="0.25">
      <c r="A930">
        <f t="shared" si="186"/>
        <v>33720</v>
      </c>
      <c r="B930">
        <f t="shared" si="176"/>
        <v>9280</v>
      </c>
      <c r="C930" s="1">
        <f t="shared" si="182"/>
        <v>7586134950628778</v>
      </c>
      <c r="D930" s="1">
        <f t="shared" si="177"/>
        <v>389999999.98883027</v>
      </c>
      <c r="E930" s="1">
        <v>500000000</v>
      </c>
      <c r="F930" s="1">
        <f t="shared" si="183"/>
        <v>3491649.5451076948</v>
      </c>
      <c r="G930">
        <f t="shared" si="178"/>
        <v>0.34347969250642724</v>
      </c>
      <c r="H930">
        <f t="shared" si="179"/>
        <v>0.17119498992013021</v>
      </c>
      <c r="I930">
        <f t="shared" si="180"/>
        <v>0.17228470258629702</v>
      </c>
      <c r="J930" s="1">
        <f t="shared" si="187"/>
        <v>272348664518400.22</v>
      </c>
      <c r="K930" s="1">
        <f t="shared" si="181"/>
        <v>46921508666327.766</v>
      </c>
      <c r="L930" s="1">
        <f t="shared" si="184"/>
        <v>1361743322553000.3</v>
      </c>
      <c r="M930">
        <v>7.8</v>
      </c>
      <c r="N930" s="2">
        <f t="shared" si="185"/>
        <v>1.0344569405172594</v>
      </c>
    </row>
    <row r="931" spans="1:14" x14ac:dyDescent="0.25">
      <c r="A931">
        <f t="shared" si="186"/>
        <v>33710</v>
      </c>
      <c r="B931">
        <f t="shared" si="176"/>
        <v>9290</v>
      </c>
      <c r="C931" s="1">
        <f t="shared" si="182"/>
        <v>7322870962300641</v>
      </c>
      <c r="D931" s="1">
        <f t="shared" si="177"/>
        <v>389999999.98844486</v>
      </c>
      <c r="E931" s="1">
        <v>500000000</v>
      </c>
      <c r="F931" s="1">
        <f t="shared" si="183"/>
        <v>3375179.3375402153</v>
      </c>
      <c r="G931">
        <f t="shared" si="178"/>
        <v>0.3436835077771288</v>
      </c>
      <c r="H931">
        <f t="shared" si="179"/>
        <v>0.17114422035016574</v>
      </c>
      <c r="I931">
        <f t="shared" si="180"/>
        <v>0.17253928742696306</v>
      </c>
      <c r="J931" s="1">
        <f t="shared" si="187"/>
        <v>263263988328136.78</v>
      </c>
      <c r="K931" s="1">
        <f t="shared" si="181"/>
        <v>45423380951317.039</v>
      </c>
      <c r="L931" s="1">
        <f t="shared" si="184"/>
        <v>1316319941601683.3</v>
      </c>
      <c r="M931">
        <v>7.8</v>
      </c>
      <c r="N931" s="2">
        <f t="shared" si="185"/>
        <v>1.0345078574853925</v>
      </c>
    </row>
    <row r="932" spans="1:14" x14ac:dyDescent="0.25">
      <c r="A932">
        <f t="shared" si="186"/>
        <v>33700</v>
      </c>
      <c r="B932">
        <f t="shared" si="176"/>
        <v>9300</v>
      </c>
      <c r="C932" s="1">
        <f t="shared" si="182"/>
        <v>7068401148121420</v>
      </c>
      <c r="D932" s="1">
        <f t="shared" si="177"/>
        <v>389999999.98804551</v>
      </c>
      <c r="E932" s="1">
        <v>500000000</v>
      </c>
      <c r="F932" s="1">
        <f t="shared" si="183"/>
        <v>3262433.5151182231</v>
      </c>
      <c r="G932">
        <f t="shared" si="178"/>
        <v>0.34388750451267508</v>
      </c>
      <c r="H932">
        <f t="shared" si="179"/>
        <v>0.1710934507802013</v>
      </c>
      <c r="I932">
        <f t="shared" si="180"/>
        <v>0.17279405373247378</v>
      </c>
      <c r="J932" s="1">
        <f t="shared" si="187"/>
        <v>254469814179221.41</v>
      </c>
      <c r="K932" s="1">
        <f t="shared" si="181"/>
        <v>43970870744577</v>
      </c>
      <c r="L932" s="1">
        <f t="shared" si="184"/>
        <v>1272349070857106.3</v>
      </c>
      <c r="M932">
        <v>7.8</v>
      </c>
      <c r="N932" s="2">
        <f t="shared" si="185"/>
        <v>1.0345588107464947</v>
      </c>
    </row>
    <row r="933" spans="1:14" x14ac:dyDescent="0.25">
      <c r="A933">
        <f t="shared" si="186"/>
        <v>33690</v>
      </c>
      <c r="B933">
        <f t="shared" si="176"/>
        <v>9310</v>
      </c>
      <c r="C933" s="1">
        <f t="shared" si="182"/>
        <v>6822443866357131</v>
      </c>
      <c r="D933" s="1">
        <f t="shared" si="177"/>
        <v>389999999.98763174</v>
      </c>
      <c r="E933" s="1">
        <v>500000000</v>
      </c>
      <c r="F933" s="1">
        <f t="shared" si="183"/>
        <v>3153298.4841575557</v>
      </c>
      <c r="G933">
        <f t="shared" si="178"/>
        <v>0.34409168292855052</v>
      </c>
      <c r="H933">
        <f t="shared" si="179"/>
        <v>0.17104268121023683</v>
      </c>
      <c r="I933">
        <f t="shared" si="180"/>
        <v>0.17304900171831369</v>
      </c>
      <c r="J933" s="1">
        <f t="shared" si="187"/>
        <v>245957281764289.31</v>
      </c>
      <c r="K933" s="1">
        <f t="shared" si="181"/>
        <v>42562662074660.266</v>
      </c>
      <c r="L933" s="1">
        <f t="shared" si="184"/>
        <v>1229786408782446</v>
      </c>
      <c r="M933">
        <v>7.8</v>
      </c>
      <c r="N933" s="2">
        <f t="shared" si="185"/>
        <v>1.0346098003436628</v>
      </c>
    </row>
    <row r="934" spans="1:14" x14ac:dyDescent="0.25">
      <c r="A934">
        <f t="shared" si="186"/>
        <v>33680</v>
      </c>
      <c r="B934">
        <f t="shared" si="176"/>
        <v>9320</v>
      </c>
      <c r="C934" s="1">
        <f t="shared" si="182"/>
        <v>6584726079515740</v>
      </c>
      <c r="D934" s="1">
        <f t="shared" si="177"/>
        <v>389999999.98720306</v>
      </c>
      <c r="E934" s="1">
        <v>500000000</v>
      </c>
      <c r="F934" s="1">
        <f t="shared" si="183"/>
        <v>3047663.9338639928</v>
      </c>
      <c r="G934">
        <f t="shared" si="178"/>
        <v>0.34429604324055951</v>
      </c>
      <c r="H934">
        <f t="shared" si="179"/>
        <v>0.17099191164027244</v>
      </c>
      <c r="I934">
        <f t="shared" si="180"/>
        <v>0.17330413160028707</v>
      </c>
      <c r="J934" s="1">
        <f t="shared" si="187"/>
        <v>237717786841391.44</v>
      </c>
      <c r="K934" s="1">
        <f t="shared" si="181"/>
        <v>41197474614489.492</v>
      </c>
      <c r="L934" s="1">
        <f t="shared" si="184"/>
        <v>1188588934167956.5</v>
      </c>
      <c r="M934">
        <v>7.8</v>
      </c>
      <c r="N934" s="2">
        <f t="shared" si="185"/>
        <v>1.0346608263200574</v>
      </c>
    </row>
    <row r="935" spans="1:14" x14ac:dyDescent="0.25">
      <c r="A935">
        <f t="shared" si="186"/>
        <v>33670</v>
      </c>
      <c r="B935">
        <f t="shared" si="176"/>
        <v>9330</v>
      </c>
      <c r="C935" s="1">
        <f t="shared" si="182"/>
        <v>6354983105231648</v>
      </c>
      <c r="D935" s="1">
        <f t="shared" si="177"/>
        <v>389999999.98675889</v>
      </c>
      <c r="E935" s="1">
        <v>500000000</v>
      </c>
      <c r="F935" s="1">
        <f t="shared" si="183"/>
        <v>2945422.7472319496</v>
      </c>
      <c r="G935">
        <f t="shared" si="178"/>
        <v>0.34450058566482683</v>
      </c>
      <c r="H935">
        <f t="shared" si="179"/>
        <v>0.17094114207030797</v>
      </c>
      <c r="I935">
        <f t="shared" si="180"/>
        <v>0.17355944359451886</v>
      </c>
      <c r="J935" s="1">
        <f t="shared" si="187"/>
        <v>229742974284092.06</v>
      </c>
      <c r="K935" s="1">
        <f t="shared" si="181"/>
        <v>39874062786496.875</v>
      </c>
      <c r="L935" s="1">
        <f t="shared" si="184"/>
        <v>1148714871381459.8</v>
      </c>
      <c r="M935">
        <v>7.8</v>
      </c>
      <c r="N935" s="2">
        <f t="shared" si="185"/>
        <v>1.0347118887189037</v>
      </c>
    </row>
    <row r="936" spans="1:14" x14ac:dyDescent="0.25">
      <c r="A936">
        <f t="shared" si="186"/>
        <v>33660</v>
      </c>
      <c r="B936">
        <f t="shared" ref="B936:B999" si="188">43000-A936</f>
        <v>9340</v>
      </c>
      <c r="C936" s="1">
        <f t="shared" si="182"/>
        <v>6132958373925190</v>
      </c>
      <c r="D936" s="1">
        <f t="shared" ref="D936:D999" si="189">L936/F936</f>
        <v>389999999.98629856</v>
      </c>
      <c r="E936" s="1">
        <v>500000000</v>
      </c>
      <c r="F936" s="1">
        <f t="shared" si="183"/>
        <v>2846470.9141853559</v>
      </c>
      <c r="G936">
        <f t="shared" ref="G936:G999" si="190">9.84*POWER(6300/A936,2)</f>
        <v>0.34470531041779862</v>
      </c>
      <c r="H936">
        <f t="shared" ref="H936:H999" si="191">4*PI()*PI()*A936*1000/24/25/3600/3600</f>
        <v>0.17089037250034353</v>
      </c>
      <c r="I936">
        <f t="shared" ref="I936:I999" si="192">G936-H936</f>
        <v>0.17381493791745509</v>
      </c>
      <c r="J936" s="1">
        <f t="shared" si="187"/>
        <v>222024731306457.75</v>
      </c>
      <c r="K936" s="1">
        <f t="shared" ref="K936:K999" si="193">J936*I936</f>
        <v>38591214888171.602</v>
      </c>
      <c r="L936" s="1">
        <f t="shared" si="184"/>
        <v>1110123656493288.1</v>
      </c>
      <c r="M936">
        <v>7.8</v>
      </c>
      <c r="N936" s="2">
        <f t="shared" si="185"/>
        <v>1.0347629875834909</v>
      </c>
    </row>
    <row r="937" spans="1:14" x14ac:dyDescent="0.25">
      <c r="A937">
        <f t="shared" si="186"/>
        <v>33650</v>
      </c>
      <c r="B937">
        <f t="shared" si="188"/>
        <v>9350</v>
      </c>
      <c r="C937" s="1">
        <f t="shared" si="182"/>
        <v>5918403193066254</v>
      </c>
      <c r="D937" s="1">
        <f t="shared" si="189"/>
        <v>389999999.98582166</v>
      </c>
      <c r="E937" s="1">
        <v>500000000</v>
      </c>
      <c r="F937" s="1">
        <f t="shared" si="183"/>
        <v>2750707.4469094398</v>
      </c>
      <c r="G937">
        <f t="shared" si="190"/>
        <v>0.34491021771624253</v>
      </c>
      <c r="H937">
        <f t="shared" si="191"/>
        <v>0.17083960293037903</v>
      </c>
      <c r="I937">
        <f t="shared" si="192"/>
        <v>0.1740706147858635</v>
      </c>
      <c r="J937" s="1">
        <f t="shared" si="187"/>
        <v>214555180858936.28</v>
      </c>
      <c r="K937" s="1">
        <f t="shared" si="193"/>
        <v>37347752237607.172</v>
      </c>
      <c r="L937" s="1">
        <f t="shared" si="184"/>
        <v>1072775904255681</v>
      </c>
      <c r="M937">
        <v>7.8</v>
      </c>
      <c r="N937" s="2">
        <f t="shared" si="185"/>
        <v>1.0348141229571728</v>
      </c>
    </row>
    <row r="938" spans="1:14" x14ac:dyDescent="0.25">
      <c r="A938">
        <f t="shared" si="186"/>
        <v>33640</v>
      </c>
      <c r="B938">
        <f t="shared" si="188"/>
        <v>9360</v>
      </c>
      <c r="C938" s="1">
        <f t="shared" si="182"/>
        <v>5711076517875047</v>
      </c>
      <c r="D938" s="1">
        <f t="shared" si="189"/>
        <v>389999999.9853273</v>
      </c>
      <c r="E938" s="1">
        <v>500000000</v>
      </c>
      <c r="F938" s="1">
        <f t="shared" si="183"/>
        <v>2658034.297323165</v>
      </c>
      <c r="G938">
        <f t="shared" si="190"/>
        <v>0.3451153077772483</v>
      </c>
      <c r="H938">
        <f t="shared" si="191"/>
        <v>0.17078883336041462</v>
      </c>
      <c r="I938">
        <f t="shared" si="192"/>
        <v>0.17432647441683369</v>
      </c>
      <c r="J938" s="1">
        <f t="shared" si="187"/>
        <v>207326675191206.88</v>
      </c>
      <c r="K938" s="1">
        <f t="shared" si="193"/>
        <v>36142528338647.109</v>
      </c>
      <c r="L938" s="1">
        <f t="shared" si="184"/>
        <v>1036633375917033.9</v>
      </c>
      <c r="M938">
        <v>7.8</v>
      </c>
      <c r="N938" s="2">
        <f t="shared" si="185"/>
        <v>1.0348652948833668</v>
      </c>
    </row>
    <row r="939" spans="1:14" x14ac:dyDescent="0.25">
      <c r="A939">
        <f t="shared" si="186"/>
        <v>33630</v>
      </c>
      <c r="B939">
        <f t="shared" si="188"/>
        <v>9370</v>
      </c>
      <c r="C939" s="1">
        <f t="shared" si="182"/>
        <v>5510744728296887</v>
      </c>
      <c r="D939" s="1">
        <f t="shared" si="189"/>
        <v>389999999.984815</v>
      </c>
      <c r="E939" s="1">
        <v>500000000</v>
      </c>
      <c r="F939" s="1">
        <f t="shared" si="183"/>
        <v>2568356.2766430764</v>
      </c>
      <c r="G939">
        <f t="shared" si="190"/>
        <v>0.34532058081822897</v>
      </c>
      <c r="H939">
        <f t="shared" si="191"/>
        <v>0.1707380637904502</v>
      </c>
      <c r="I939">
        <f t="shared" si="192"/>
        <v>0.17458251702777877</v>
      </c>
      <c r="J939" s="1">
        <f t="shared" si="187"/>
        <v>200331789578159.97</v>
      </c>
      <c r="K939" s="1">
        <f t="shared" si="193"/>
        <v>34974428065234.508</v>
      </c>
      <c r="L939" s="1">
        <f t="shared" si="184"/>
        <v>1001658947851799.4</v>
      </c>
      <c r="M939">
        <v>7.8</v>
      </c>
      <c r="N939" s="2">
        <f t="shared" si="185"/>
        <v>1.0349165034055559</v>
      </c>
    </row>
    <row r="940" spans="1:14" x14ac:dyDescent="0.25">
      <c r="A940">
        <f t="shared" si="186"/>
        <v>33620</v>
      </c>
      <c r="B940">
        <f t="shared" si="188"/>
        <v>9380</v>
      </c>
      <c r="C940" s="1">
        <f t="shared" si="182"/>
        <v>5317181412091642</v>
      </c>
      <c r="D940" s="1">
        <f t="shared" si="189"/>
        <v>389999999.9842841</v>
      </c>
      <c r="E940" s="1">
        <v>500000000</v>
      </c>
      <c r="F940" s="1">
        <f t="shared" si="183"/>
        <v>2481580.9769903165</v>
      </c>
      <c r="G940">
        <f t="shared" si="190"/>
        <v>0.34552603705692031</v>
      </c>
      <c r="H940">
        <f t="shared" si="191"/>
        <v>0.1706872942204857</v>
      </c>
      <c r="I940">
        <f t="shared" si="192"/>
        <v>0.17483874283643461</v>
      </c>
      <c r="J940" s="1">
        <f t="shared" si="187"/>
        <v>193563316205244.66</v>
      </c>
      <c r="K940" s="1">
        <f t="shared" si="193"/>
        <v>33842366864576.246</v>
      </c>
      <c r="L940" s="1">
        <f t="shared" si="184"/>
        <v>967816580987223.13</v>
      </c>
      <c r="M940">
        <v>7.8</v>
      </c>
      <c r="N940" s="2">
        <f t="shared" si="185"/>
        <v>1.034967748567287</v>
      </c>
    </row>
    <row r="941" spans="1:14" x14ac:dyDescent="0.25">
      <c r="A941">
        <f t="shared" si="186"/>
        <v>33610</v>
      </c>
      <c r="B941">
        <f t="shared" si="188"/>
        <v>9390</v>
      </c>
      <c r="C941" s="1">
        <f t="shared" si="182"/>
        <v>5130167153882146</v>
      </c>
      <c r="D941" s="1">
        <f t="shared" si="189"/>
        <v>389999999.98373377</v>
      </c>
      <c r="E941" s="1">
        <v>500000000</v>
      </c>
      <c r="F941" s="1">
        <f t="shared" si="183"/>
        <v>2397618.6949935448</v>
      </c>
      <c r="G941">
        <f t="shared" si="190"/>
        <v>0.34573167671138239</v>
      </c>
      <c r="H941">
        <f t="shared" si="191"/>
        <v>0.17063652465052129</v>
      </c>
      <c r="I941">
        <f t="shared" si="192"/>
        <v>0.1750951520608611</v>
      </c>
      <c r="J941" s="1">
        <f t="shared" si="187"/>
        <v>187014258209496.5</v>
      </c>
      <c r="K941" s="1">
        <f t="shared" si="193"/>
        <v>32745289978740.93</v>
      </c>
      <c r="L941" s="1">
        <f t="shared" si="184"/>
        <v>935071291008482.25</v>
      </c>
      <c r="M941">
        <v>7.8</v>
      </c>
      <c r="N941" s="2">
        <f t="shared" si="185"/>
        <v>1.0350190304121722</v>
      </c>
    </row>
    <row r="942" spans="1:14" x14ac:dyDescent="0.25">
      <c r="A942">
        <f t="shared" si="186"/>
        <v>33600</v>
      </c>
      <c r="B942">
        <f t="shared" si="188"/>
        <v>9400</v>
      </c>
      <c r="C942" s="1">
        <f t="shared" si="182"/>
        <v>4949489330009512</v>
      </c>
      <c r="D942" s="1">
        <f t="shared" si="189"/>
        <v>389999999.98316336</v>
      </c>
      <c r="E942" s="1">
        <v>500000000</v>
      </c>
      <c r="F942" s="1">
        <f t="shared" si="183"/>
        <v>2316382.3573414572</v>
      </c>
      <c r="G942">
        <f t="shared" si="190"/>
        <v>0.34593750000000001</v>
      </c>
      <c r="H942">
        <f t="shared" si="191"/>
        <v>0.17058575508055676</v>
      </c>
      <c r="I942">
        <f t="shared" si="192"/>
        <v>0.17535174491944325</v>
      </c>
      <c r="J942" s="1">
        <f t="shared" si="187"/>
        <v>180677823872633.63</v>
      </c>
      <c r="K942" s="1">
        <f t="shared" si="193"/>
        <v>31682171684314.145</v>
      </c>
      <c r="L942" s="1">
        <f t="shared" si="184"/>
        <v>903389119324168.13</v>
      </c>
      <c r="M942">
        <v>7.8</v>
      </c>
      <c r="N942" s="2">
        <f t="shared" si="185"/>
        <v>1.0350703489838886</v>
      </c>
    </row>
    <row r="943" spans="1:14" x14ac:dyDescent="0.25">
      <c r="A943">
        <f t="shared" si="186"/>
        <v>33590</v>
      </c>
      <c r="B943">
        <f t="shared" si="188"/>
        <v>9410</v>
      </c>
      <c r="C943" s="1">
        <f t="shared" si="182"/>
        <v>4774941909046827</v>
      </c>
      <c r="D943" s="1">
        <f t="shared" si="189"/>
        <v>389999999.98257196</v>
      </c>
      <c r="E943" s="1">
        <v>500000000</v>
      </c>
      <c r="F943" s="1">
        <f t="shared" si="183"/>
        <v>2237787.4482395551</v>
      </c>
      <c r="G943">
        <f t="shared" si="190"/>
        <v>0.34614350714148279</v>
      </c>
      <c r="H943">
        <f t="shared" si="191"/>
        <v>0.17053498551059237</v>
      </c>
      <c r="I943">
        <f t="shared" si="192"/>
        <v>0.17560852163089041</v>
      </c>
      <c r="J943" s="1">
        <f t="shared" si="187"/>
        <v>174547420962685.31</v>
      </c>
      <c r="K943" s="1">
        <f t="shared" si="193"/>
        <v>30652014549741.859</v>
      </c>
      <c r="L943" s="1">
        <f t="shared" si="184"/>
        <v>872737104774426.25</v>
      </c>
      <c r="M943">
        <v>7.8</v>
      </c>
      <c r="N943" s="2">
        <f t="shared" si="185"/>
        <v>1.035121704326178</v>
      </c>
    </row>
    <row r="944" spans="1:14" x14ac:dyDescent="0.25">
      <c r="A944">
        <f t="shared" si="186"/>
        <v>33580</v>
      </c>
      <c r="B944">
        <f t="shared" si="188"/>
        <v>9420</v>
      </c>
      <c r="C944" s="1">
        <f t="shared" si="182"/>
        <v>4606325257826142</v>
      </c>
      <c r="D944" s="1">
        <f t="shared" si="189"/>
        <v>389999999.98195899</v>
      </c>
      <c r="E944" s="1">
        <v>500000000</v>
      </c>
      <c r="F944" s="1">
        <f t="shared" si="183"/>
        <v>2161751.9387267367</v>
      </c>
      <c r="G944">
        <f t="shared" si="190"/>
        <v>0.34634969835486601</v>
      </c>
      <c r="H944">
        <f t="shared" si="191"/>
        <v>0.17048421594062793</v>
      </c>
      <c r="I944">
        <f t="shared" si="192"/>
        <v>0.17586548241423808</v>
      </c>
      <c r="J944" s="1">
        <f t="shared" si="187"/>
        <v>168616651220685.44</v>
      </c>
      <c r="K944" s="1">
        <f t="shared" si="193"/>
        <v>29653848709999.172</v>
      </c>
      <c r="L944" s="1">
        <f t="shared" si="184"/>
        <v>843083256064427.13</v>
      </c>
      <c r="M944">
        <v>7.8</v>
      </c>
      <c r="N944" s="2">
        <f t="shared" si="185"/>
        <v>1.0351730964828476</v>
      </c>
    </row>
    <row r="945" spans="1:14" x14ac:dyDescent="0.25">
      <c r="A945">
        <f t="shared" si="186"/>
        <v>33570</v>
      </c>
      <c r="B945">
        <f t="shared" si="188"/>
        <v>9430</v>
      </c>
      <c r="C945" s="1">
        <f t="shared" si="182"/>
        <v>4443445952837101.5</v>
      </c>
      <c r="D945" s="1">
        <f t="shared" si="189"/>
        <v>389999999.9813236</v>
      </c>
      <c r="E945" s="1">
        <v>500000000</v>
      </c>
      <c r="F945" s="1">
        <f t="shared" si="183"/>
        <v>2088196.2178082052</v>
      </c>
      <c r="G945">
        <f t="shared" si="190"/>
        <v>0.34655607385951165</v>
      </c>
      <c r="H945">
        <f t="shared" si="191"/>
        <v>0.17043344637066346</v>
      </c>
      <c r="I945">
        <f t="shared" si="192"/>
        <v>0.17612262748884819</v>
      </c>
      <c r="J945" s="1">
        <f t="shared" si="187"/>
        <v>162879304989040</v>
      </c>
      <c r="K945" s="1">
        <f t="shared" si="193"/>
        <v>28686731158227.184</v>
      </c>
      <c r="L945" s="1">
        <f t="shared" si="184"/>
        <v>814396524906200</v>
      </c>
      <c r="M945">
        <v>7.8</v>
      </c>
      <c r="N945" s="2">
        <f t="shared" si="185"/>
        <v>1.0352245254977697</v>
      </c>
    </row>
    <row r="946" spans="1:14" x14ac:dyDescent="0.25">
      <c r="A946">
        <f t="shared" si="186"/>
        <v>33560</v>
      </c>
      <c r="B946">
        <f t="shared" si="188"/>
        <v>9440</v>
      </c>
      <c r="C946" s="1">
        <f t="shared" si="182"/>
        <v>4286116596858859</v>
      </c>
      <c r="D946" s="1">
        <f t="shared" si="189"/>
        <v>389999999.98066479</v>
      </c>
      <c r="E946" s="1">
        <v>500000000</v>
      </c>
      <c r="F946" s="1">
        <f t="shared" si="183"/>
        <v>2017043.0253620849</v>
      </c>
      <c r="G946">
        <f t="shared" si="190"/>
        <v>0.34676263387510814</v>
      </c>
      <c r="H946">
        <f t="shared" si="191"/>
        <v>0.17038267680069902</v>
      </c>
      <c r="I946">
        <f t="shared" si="192"/>
        <v>0.17637995707440912</v>
      </c>
      <c r="J946" s="1">
        <f t="shared" si="187"/>
        <v>157329355978242.63</v>
      </c>
      <c r="K946" s="1">
        <f t="shared" si="193"/>
        <v>27749745053986.867</v>
      </c>
      <c r="L946" s="1">
        <f t="shared" si="184"/>
        <v>786646779852213.13</v>
      </c>
      <c r="M946">
        <v>7.8</v>
      </c>
      <c r="N946" s="2">
        <f t="shared" si="185"/>
        <v>1.0352759914148819</v>
      </c>
    </row>
    <row r="947" spans="1:14" x14ac:dyDescent="0.25">
      <c r="A947">
        <f t="shared" si="186"/>
        <v>33550</v>
      </c>
      <c r="B947">
        <f t="shared" si="188"/>
        <v>9450</v>
      </c>
      <c r="C947" s="1">
        <f t="shared" si="182"/>
        <v>4134155640690173.5</v>
      </c>
      <c r="D947" s="1">
        <f t="shared" si="189"/>
        <v>389999999.97998172</v>
      </c>
      <c r="E947" s="1">
        <v>500000000</v>
      </c>
      <c r="F947" s="1">
        <f t="shared" si="183"/>
        <v>1948217.3867780191</v>
      </c>
      <c r="G947">
        <f t="shared" si="190"/>
        <v>0.34696937862167154</v>
      </c>
      <c r="H947">
        <f t="shared" si="191"/>
        <v>0.17033190723073455</v>
      </c>
      <c r="I947">
        <f t="shared" si="192"/>
        <v>0.176637471390937</v>
      </c>
      <c r="J947" s="1">
        <f t="shared" si="187"/>
        <v>151960956168685.5</v>
      </c>
      <c r="K947" s="1">
        <f t="shared" si="193"/>
        <v>26841999047785.617</v>
      </c>
      <c r="L947" s="1">
        <f t="shared" si="184"/>
        <v>759804780804427.5</v>
      </c>
      <c r="M947">
        <v>7.8</v>
      </c>
      <c r="N947" s="2">
        <f t="shared" si="185"/>
        <v>1.0353274942781874</v>
      </c>
    </row>
    <row r="948" spans="1:14" x14ac:dyDescent="0.25">
      <c r="A948">
        <f t="shared" si="186"/>
        <v>33540</v>
      </c>
      <c r="B948">
        <f t="shared" si="188"/>
        <v>9460</v>
      </c>
      <c r="C948" s="1">
        <f t="shared" si="182"/>
        <v>3987387209845795.5</v>
      </c>
      <c r="D948" s="1">
        <f t="shared" si="189"/>
        <v>389999999.9792735</v>
      </c>
      <c r="E948" s="1">
        <v>500000000</v>
      </c>
      <c r="F948" s="1">
        <f t="shared" si="183"/>
        <v>1881646.5492868985</v>
      </c>
      <c r="G948">
        <f t="shared" si="190"/>
        <v>0.34717630831954582</v>
      </c>
      <c r="H948">
        <f t="shared" si="191"/>
        <v>0.17028113766077008</v>
      </c>
      <c r="I948">
        <f t="shared" si="192"/>
        <v>0.17689517065877575</v>
      </c>
      <c r="J948" s="1">
        <f t="shared" si="187"/>
        <v>146768430844378.09</v>
      </c>
      <c r="K948" s="1">
        <f t="shared" si="193"/>
        <v>25962626621536.988</v>
      </c>
      <c r="L948" s="1">
        <f t="shared" si="184"/>
        <v>733842154182890.5</v>
      </c>
      <c r="M948">
        <v>7.8</v>
      </c>
      <c r="N948" s="2">
        <f t="shared" si="185"/>
        <v>1.0353790341317552</v>
      </c>
    </row>
    <row r="949" spans="1:14" x14ac:dyDescent="0.25">
      <c r="A949">
        <f t="shared" si="186"/>
        <v>33530</v>
      </c>
      <c r="B949">
        <f t="shared" si="188"/>
        <v>9470</v>
      </c>
      <c r="C949" s="1">
        <f t="shared" si="182"/>
        <v>3845640936090341.5</v>
      </c>
      <c r="D949" s="1">
        <f t="shared" si="189"/>
        <v>389999999.97853917</v>
      </c>
      <c r="E949" s="1">
        <v>500000000</v>
      </c>
      <c r="F949" s="1">
        <f t="shared" si="183"/>
        <v>1817259.9199417168</v>
      </c>
      <c r="G949">
        <f t="shared" si="190"/>
        <v>0.34738342318940379</v>
      </c>
      <c r="H949">
        <f t="shared" si="191"/>
        <v>0.17023036809080563</v>
      </c>
      <c r="I949">
        <f t="shared" si="192"/>
        <v>0.17715305509859816</v>
      </c>
      <c r="J949" s="1">
        <f t="shared" si="187"/>
        <v>141746273755453.91</v>
      </c>
      <c r="K949" s="1">
        <f t="shared" si="193"/>
        <v>25110785444620.906</v>
      </c>
      <c r="L949" s="1">
        <f t="shared" si="184"/>
        <v>708731368738269.63</v>
      </c>
      <c r="M949">
        <v>7.8</v>
      </c>
      <c r="N949" s="2">
        <f t="shared" si="185"/>
        <v>1.0354306110197196</v>
      </c>
    </row>
    <row r="950" spans="1:14" x14ac:dyDescent="0.25">
      <c r="A950">
        <f t="shared" si="186"/>
        <v>33520</v>
      </c>
      <c r="B950">
        <f t="shared" si="188"/>
        <v>9480</v>
      </c>
      <c r="C950" s="1">
        <f t="shared" si="182"/>
        <v>3708751793683931</v>
      </c>
      <c r="D950" s="1">
        <f t="shared" si="189"/>
        <v>389999999.97777766</v>
      </c>
      <c r="E950" s="1">
        <v>500000000</v>
      </c>
      <c r="F950" s="1">
        <f t="shared" si="183"/>
        <v>1754989.0052103919</v>
      </c>
      <c r="G950">
        <f t="shared" si="190"/>
        <v>0.34759072345224729</v>
      </c>
      <c r="H950">
        <f t="shared" si="191"/>
        <v>0.17017959852084119</v>
      </c>
      <c r="I950">
        <f t="shared" si="192"/>
        <v>0.17741112493140609</v>
      </c>
      <c r="J950" s="1">
        <f t="shared" si="187"/>
        <v>136889142406410.53</v>
      </c>
      <c r="K950" s="1">
        <f t="shared" si="193"/>
        <v>24285656745216.738</v>
      </c>
      <c r="L950" s="1">
        <f t="shared" si="184"/>
        <v>684445711993052.88</v>
      </c>
      <c r="M950">
        <v>7.8</v>
      </c>
      <c r="N950" s="2">
        <f t="shared" si="185"/>
        <v>1.0354822249862812</v>
      </c>
    </row>
    <row r="951" spans="1:14" x14ac:dyDescent="0.25">
      <c r="A951">
        <f t="shared" si="186"/>
        <v>33510</v>
      </c>
      <c r="B951">
        <f t="shared" si="188"/>
        <v>9490</v>
      </c>
      <c r="C951" s="1">
        <f t="shared" si="182"/>
        <v>3576559940216838</v>
      </c>
      <c r="D951" s="1">
        <f t="shared" si="189"/>
        <v>389999999.97698802</v>
      </c>
      <c r="E951" s="1">
        <v>500000000</v>
      </c>
      <c r="F951" s="1">
        <f t="shared" si="183"/>
        <v>1694767.3521422176</v>
      </c>
      <c r="G951">
        <f t="shared" si="190"/>
        <v>0.34779820932940825</v>
      </c>
      <c r="H951">
        <f t="shared" si="191"/>
        <v>0.17012882895087672</v>
      </c>
      <c r="I951">
        <f t="shared" si="192"/>
        <v>0.17766938037853153</v>
      </c>
      <c r="J951" s="1">
        <f t="shared" si="187"/>
        <v>132191853467092.98</v>
      </c>
      <c r="K951" s="1">
        <f t="shared" si="193"/>
        <v>23486444696588.047</v>
      </c>
      <c r="L951" s="1">
        <f t="shared" si="184"/>
        <v>660959267296464.88</v>
      </c>
      <c r="M951">
        <v>7.8</v>
      </c>
      <c r="N951" s="2">
        <f t="shared" si="185"/>
        <v>1.0355338760757062</v>
      </c>
    </row>
    <row r="952" spans="1:14" x14ac:dyDescent="0.25">
      <c r="A952">
        <f t="shared" si="186"/>
        <v>33500</v>
      </c>
      <c r="B952">
        <f t="shared" si="188"/>
        <v>9500</v>
      </c>
      <c r="C952" s="1">
        <f t="shared" si="182"/>
        <v>3448910561913345.5</v>
      </c>
      <c r="D952" s="1">
        <f t="shared" si="189"/>
        <v>389999999.97616917</v>
      </c>
      <c r="E952" s="1">
        <v>500000000</v>
      </c>
      <c r="F952" s="1">
        <f t="shared" si="183"/>
        <v>1636530.4910704161</v>
      </c>
      <c r="G952">
        <f t="shared" si="190"/>
        <v>0.34800588104254843</v>
      </c>
      <c r="H952">
        <f t="shared" si="191"/>
        <v>0.17007805938091231</v>
      </c>
      <c r="I952">
        <f t="shared" si="192"/>
        <v>0.17792782166163612</v>
      </c>
      <c r="J952" s="1">
        <f t="shared" si="187"/>
        <v>127649378303492.45</v>
      </c>
      <c r="K952" s="1">
        <f t="shared" si="193"/>
        <v>22712375818002.527</v>
      </c>
      <c r="L952" s="1">
        <f t="shared" si="184"/>
        <v>638246891478462.38</v>
      </c>
      <c r="M952">
        <v>7.8</v>
      </c>
      <c r="N952" s="2">
        <f t="shared" si="185"/>
        <v>1.0355855643323273</v>
      </c>
    </row>
    <row r="953" spans="1:14" x14ac:dyDescent="0.25">
      <c r="A953">
        <f t="shared" si="186"/>
        <v>33490</v>
      </c>
      <c r="B953">
        <f t="shared" si="188"/>
        <v>9510</v>
      </c>
      <c r="C953" s="1">
        <f t="shared" si="182"/>
        <v>3325653723287848.5</v>
      </c>
      <c r="D953" s="1">
        <f t="shared" si="189"/>
        <v>389999999.97531986</v>
      </c>
      <c r="E953" s="1">
        <v>500000000</v>
      </c>
      <c r="F953" s="1">
        <f t="shared" si="183"/>
        <v>1580215.879814063</v>
      </c>
      <c r="G953">
        <f t="shared" si="190"/>
        <v>0.34821373881366119</v>
      </c>
      <c r="H953">
        <f t="shared" si="191"/>
        <v>0.17002728981094783</v>
      </c>
      <c r="I953">
        <f t="shared" si="192"/>
        <v>0.17818644900271335</v>
      </c>
      <c r="J953" s="1">
        <f t="shared" si="187"/>
        <v>123256838625496.92</v>
      </c>
      <c r="K953" s="1">
        <f t="shared" si="193"/>
        <v>21962698389977.777</v>
      </c>
      <c r="L953" s="1">
        <f t="shared" si="184"/>
        <v>616284193088484.63</v>
      </c>
      <c r="M953">
        <v>7.8</v>
      </c>
      <c r="N953" s="2">
        <f t="shared" si="185"/>
        <v>1.0356372898005426</v>
      </c>
    </row>
    <row r="954" spans="1:14" x14ac:dyDescent="0.25">
      <c r="A954">
        <f t="shared" si="186"/>
        <v>33480</v>
      </c>
      <c r="B954">
        <f t="shared" si="188"/>
        <v>9520</v>
      </c>
      <c r="C954" s="1">
        <f t="shared" si="182"/>
        <v>3206644221039061</v>
      </c>
      <c r="D954" s="1">
        <f t="shared" si="189"/>
        <v>389999999.97443902</v>
      </c>
      <c r="E954" s="1">
        <v>500000000</v>
      </c>
      <c r="F954" s="1">
        <f t="shared" si="183"/>
        <v>1525762.84934343</v>
      </c>
      <c r="G954">
        <f t="shared" si="190"/>
        <v>0.34842178286507108</v>
      </c>
      <c r="H954">
        <f t="shared" si="191"/>
        <v>0.16997652024098339</v>
      </c>
      <c r="I954">
        <f t="shared" si="192"/>
        <v>0.17844526262408769</v>
      </c>
      <c r="J954" s="1">
        <f t="shared" si="187"/>
        <v>119009502248787.55</v>
      </c>
      <c r="K954" s="1">
        <f t="shared" si="193"/>
        <v>21236681883546.848</v>
      </c>
      <c r="L954" s="1">
        <f t="shared" si="184"/>
        <v>595047511204937.75</v>
      </c>
      <c r="M954">
        <v>7.8</v>
      </c>
      <c r="N954" s="2">
        <f t="shared" si="185"/>
        <v>1.0356890525248175</v>
      </c>
    </row>
    <row r="955" spans="1:14" x14ac:dyDescent="0.25">
      <c r="A955">
        <f t="shared" si="186"/>
        <v>33470</v>
      </c>
      <c r="B955">
        <f t="shared" si="188"/>
        <v>9530</v>
      </c>
      <c r="C955" s="1">
        <f t="shared" si="182"/>
        <v>3091741442070922.5</v>
      </c>
      <c r="D955" s="1">
        <f t="shared" si="189"/>
        <v>389999999.97352546</v>
      </c>
      <c r="E955" s="1">
        <v>500000000</v>
      </c>
      <c r="F955" s="1">
        <f t="shared" si="183"/>
        <v>1473112.5508735701</v>
      </c>
      <c r="G955">
        <f t="shared" si="190"/>
        <v>0.34863001341943511</v>
      </c>
      <c r="H955">
        <f t="shared" si="191"/>
        <v>0.16992575067101895</v>
      </c>
      <c r="I955">
        <f t="shared" si="192"/>
        <v>0.17870426274841616</v>
      </c>
      <c r="J955" s="1">
        <f t="shared" si="187"/>
        <v>114902778968138.45</v>
      </c>
      <c r="K955" s="1">
        <f t="shared" si="193"/>
        <v>20533616403245.402</v>
      </c>
      <c r="L955" s="1">
        <f t="shared" si="184"/>
        <v>574513894801692.38</v>
      </c>
      <c r="M955">
        <v>7.8</v>
      </c>
      <c r="N955" s="2">
        <f t="shared" si="185"/>
        <v>1.0357408525496832</v>
      </c>
    </row>
    <row r="956" spans="1:14" x14ac:dyDescent="0.25">
      <c r="A956">
        <f t="shared" si="186"/>
        <v>33460</v>
      </c>
      <c r="B956">
        <f t="shared" si="188"/>
        <v>9540</v>
      </c>
      <c r="C956" s="1">
        <f t="shared" si="182"/>
        <v>2980809225531489</v>
      </c>
      <c r="D956" s="1">
        <f t="shared" si="189"/>
        <v>389999999.97257787</v>
      </c>
      <c r="E956" s="1">
        <v>500000000</v>
      </c>
      <c r="F956" s="1">
        <f t="shared" si="183"/>
        <v>1422207.9043517096</v>
      </c>
      <c r="G956">
        <f t="shared" si="190"/>
        <v>0.34883843069974257</v>
      </c>
      <c r="H956">
        <f t="shared" si="191"/>
        <v>0.16987498110105448</v>
      </c>
      <c r="I956">
        <f t="shared" si="192"/>
        <v>0.1789634495986881</v>
      </c>
      <c r="J956" s="1">
        <f t="shared" si="187"/>
        <v>110932216539433.34</v>
      </c>
      <c r="K956" s="1">
        <f t="shared" si="193"/>
        <v>19852812143525.633</v>
      </c>
      <c r="L956" s="1">
        <f t="shared" si="184"/>
        <v>554661082658166.75</v>
      </c>
      <c r="M956">
        <v>7.8</v>
      </c>
      <c r="N956" s="2">
        <f t="shared" si="185"/>
        <v>1.0357926899197376</v>
      </c>
    </row>
    <row r="957" spans="1:14" x14ac:dyDescent="0.25">
      <c r="A957">
        <f t="shared" si="186"/>
        <v>33450</v>
      </c>
      <c r="B957">
        <f t="shared" si="188"/>
        <v>9550</v>
      </c>
      <c r="C957" s="1">
        <f t="shared" si="182"/>
        <v>2873715728763717.5</v>
      </c>
      <c r="D957" s="1">
        <f t="shared" si="189"/>
        <v>389999999.97159487</v>
      </c>
      <c r="E957" s="1">
        <v>500000000</v>
      </c>
      <c r="F957" s="1">
        <f t="shared" si="183"/>
        <v>1372993.5483047639</v>
      </c>
      <c r="G957">
        <f t="shared" si="190"/>
        <v>0.34904703492931682</v>
      </c>
      <c r="H957">
        <f t="shared" si="191"/>
        <v>0.16982421153109004</v>
      </c>
      <c r="I957">
        <f t="shared" si="192"/>
        <v>0.17922282339822679</v>
      </c>
      <c r="J957" s="1">
        <f t="shared" si="187"/>
        <v>107093496767771.58</v>
      </c>
      <c r="K957" s="1">
        <f t="shared" si="193"/>
        <v>19193598858308.898</v>
      </c>
      <c r="L957" s="1">
        <f t="shared" si="184"/>
        <v>535467483799857.88</v>
      </c>
      <c r="M957">
        <v>7.8</v>
      </c>
      <c r="N957" s="2">
        <f t="shared" si="185"/>
        <v>1.0358445646796453</v>
      </c>
    </row>
    <row r="958" spans="1:14" x14ac:dyDescent="0.25">
      <c r="A958">
        <f t="shared" si="186"/>
        <v>33440</v>
      </c>
      <c r="B958">
        <f t="shared" si="188"/>
        <v>9560</v>
      </c>
      <c r="C958" s="1">
        <f t="shared" si="182"/>
        <v>2770333297064624.5</v>
      </c>
      <c r="D958" s="1">
        <f t="shared" si="189"/>
        <v>389999999.97057527</v>
      </c>
      <c r="E958" s="1">
        <v>500000000</v>
      </c>
      <c r="F958" s="1">
        <f t="shared" si="183"/>
        <v>1325415.7910140122</v>
      </c>
      <c r="G958">
        <f t="shared" si="190"/>
        <v>0.34925582633181479</v>
      </c>
      <c r="H958">
        <f t="shared" si="191"/>
        <v>0.16977344196112557</v>
      </c>
      <c r="I958">
        <f t="shared" si="192"/>
        <v>0.17948238437068922</v>
      </c>
      <c r="J958" s="1">
        <f t="shared" si="187"/>
        <v>103382431699092.94</v>
      </c>
      <c r="K958" s="1">
        <f t="shared" si="193"/>
        <v>18555325343393.125</v>
      </c>
      <c r="L958" s="1">
        <f t="shared" si="184"/>
        <v>516912158456464.75</v>
      </c>
      <c r="M958">
        <v>7.8</v>
      </c>
      <c r="N958" s="2">
        <f t="shared" si="185"/>
        <v>1.0358964768741379</v>
      </c>
    </row>
    <row r="959" spans="1:14" x14ac:dyDescent="0.25">
      <c r="A959">
        <f t="shared" si="186"/>
        <v>33430</v>
      </c>
      <c r="B959">
        <f t="shared" si="188"/>
        <v>9570</v>
      </c>
      <c r="C959" s="1">
        <f t="shared" si="182"/>
        <v>2670538337151819</v>
      </c>
      <c r="D959" s="1">
        <f t="shared" si="189"/>
        <v>389999999.96951747</v>
      </c>
      <c r="E959" s="1">
        <v>500000000</v>
      </c>
      <c r="F959" s="1">
        <f t="shared" si="183"/>
        <v>1279422.5629846863</v>
      </c>
      <c r="G959">
        <f t="shared" si="190"/>
        <v>0.34946480513122768</v>
      </c>
      <c r="H959">
        <f t="shared" si="191"/>
        <v>0.16972267239116112</v>
      </c>
      <c r="I959">
        <f t="shared" si="192"/>
        <v>0.17974213274006656</v>
      </c>
      <c r="J959" s="1">
        <f t="shared" si="187"/>
        <v>99794959912805.531</v>
      </c>
      <c r="K959" s="1">
        <f t="shared" si="193"/>
        <v>17937358931437.113</v>
      </c>
      <c r="L959" s="1">
        <f t="shared" si="184"/>
        <v>498974799525027.63</v>
      </c>
      <c r="M959">
        <v>7.8</v>
      </c>
      <c r="N959" s="2">
        <f t="shared" si="185"/>
        <v>1.0359484265480132</v>
      </c>
    </row>
    <row r="960" spans="1:14" x14ac:dyDescent="0.25">
      <c r="A960">
        <f t="shared" si="186"/>
        <v>33420</v>
      </c>
      <c r="B960">
        <f t="shared" si="188"/>
        <v>9580</v>
      </c>
      <c r="C960" s="1">
        <f t="shared" si="182"/>
        <v>2574211194238863</v>
      </c>
      <c r="D960" s="1">
        <f t="shared" si="189"/>
        <v>389999999.96842009</v>
      </c>
      <c r="E960" s="1">
        <v>500000000</v>
      </c>
      <c r="F960" s="1">
        <f t="shared" si="183"/>
        <v>1234963.370678921</v>
      </c>
      <c r="G960">
        <f t="shared" si="190"/>
        <v>0.34967397155188251</v>
      </c>
      <c r="H960">
        <f t="shared" si="191"/>
        <v>0.16967190282119671</v>
      </c>
      <c r="I960">
        <f t="shared" si="192"/>
        <v>0.1800020687306858</v>
      </c>
      <c r="J960" s="1">
        <f t="shared" si="187"/>
        <v>96327142912955.844</v>
      </c>
      <c r="K960" s="1">
        <f t="shared" si="193"/>
        <v>17339084999248.473</v>
      </c>
      <c r="L960" s="1">
        <f t="shared" si="184"/>
        <v>481635714525779.13</v>
      </c>
      <c r="M960">
        <v>7.8</v>
      </c>
      <c r="N960" s="2">
        <f t="shared" si="185"/>
        <v>1.0360004137461372</v>
      </c>
    </row>
    <row r="961" spans="1:14" x14ac:dyDescent="0.25">
      <c r="A961">
        <f t="shared" si="186"/>
        <v>33410</v>
      </c>
      <c r="B961">
        <f t="shared" si="188"/>
        <v>9590</v>
      </c>
      <c r="C961" s="1">
        <f t="shared" si="182"/>
        <v>2481236032623328.5</v>
      </c>
      <c r="D961" s="1">
        <f t="shared" si="189"/>
        <v>389999999.96728146</v>
      </c>
      <c r="E961" s="1">
        <v>500000000</v>
      </c>
      <c r="F961" s="1">
        <f t="shared" si="183"/>
        <v>1191989.2514812113</v>
      </c>
      <c r="G961">
        <f t="shared" si="190"/>
        <v>0.34988332581844156</v>
      </c>
      <c r="H961">
        <f t="shared" si="191"/>
        <v>0.16962113325123224</v>
      </c>
      <c r="I961">
        <f t="shared" si="192"/>
        <v>0.18026219256720932</v>
      </c>
      <c r="J961" s="1">
        <f t="shared" si="187"/>
        <v>92975161615534.469</v>
      </c>
      <c r="K961" s="1">
        <f t="shared" si="193"/>
        <v>16759906487106.883</v>
      </c>
      <c r="L961" s="1">
        <f t="shared" si="184"/>
        <v>464875808038672.25</v>
      </c>
      <c r="M961">
        <v>7.8</v>
      </c>
      <c r="N961" s="2">
        <f t="shared" si="185"/>
        <v>1.0360524385134418</v>
      </c>
    </row>
    <row r="962" spans="1:14" x14ac:dyDescent="0.25">
      <c r="A962">
        <f t="shared" si="186"/>
        <v>33400</v>
      </c>
      <c r="B962">
        <f t="shared" si="188"/>
        <v>9600</v>
      </c>
      <c r="C962" s="1">
        <f t="shared" ref="C962:C1001" si="194">C963+J963</f>
        <v>2391500719693766</v>
      </c>
      <c r="D962" s="1">
        <f t="shared" si="189"/>
        <v>389999999.96610016</v>
      </c>
      <c r="E962" s="1">
        <v>500000000</v>
      </c>
      <c r="F962" s="1">
        <f t="shared" ref="F962:F1001" si="195">F963*N963</f>
        <v>1150452.7298661862</v>
      </c>
      <c r="G962">
        <f t="shared" si="190"/>
        <v>0.35009286815590368</v>
      </c>
      <c r="H962">
        <f t="shared" si="191"/>
        <v>0.16957036368126779</v>
      </c>
      <c r="I962">
        <f t="shared" si="192"/>
        <v>0.18052250447463589</v>
      </c>
      <c r="J962" s="1">
        <f t="shared" si="187"/>
        <v>89735312929562.516</v>
      </c>
      <c r="K962" s="1">
        <f t="shared" si="193"/>
        <v>16199243429859.801</v>
      </c>
      <c r="L962" s="1">
        <f t="shared" ref="L962:L1001" si="196">L963+K963</f>
        <v>448676564608812.44</v>
      </c>
      <c r="M962">
        <v>7.8</v>
      </c>
      <c r="N962" s="2">
        <f t="shared" ref="N962:N1001" si="197">1+I962*$R$2</f>
        <v>1.0361045008949272</v>
      </c>
    </row>
    <row r="963" spans="1:14" x14ac:dyDescent="0.25">
      <c r="A963">
        <f t="shared" si="186"/>
        <v>33390</v>
      </c>
      <c r="B963">
        <f t="shared" si="188"/>
        <v>9610</v>
      </c>
      <c r="C963" s="1">
        <f t="shared" si="194"/>
        <v>2304896713264110</v>
      </c>
      <c r="D963" s="1">
        <f t="shared" si="189"/>
        <v>389999999.96487439</v>
      </c>
      <c r="E963" s="1">
        <v>500000000</v>
      </c>
      <c r="F963" s="1">
        <f t="shared" si="195"/>
        <v>1110307.7747391807</v>
      </c>
      <c r="G963">
        <f t="shared" si="190"/>
        <v>0.35030259878960485</v>
      </c>
      <c r="H963">
        <f t="shared" si="191"/>
        <v>0.16951959411130332</v>
      </c>
      <c r="I963">
        <f t="shared" si="192"/>
        <v>0.18078300467830152</v>
      </c>
      <c r="J963" s="1">
        <f t="shared" si="187"/>
        <v>86604006429656.094</v>
      </c>
      <c r="K963" s="1">
        <f t="shared" si="193"/>
        <v>15656532499532.172</v>
      </c>
      <c r="L963" s="1">
        <f t="shared" si="196"/>
        <v>433020032109280.25</v>
      </c>
      <c r="M963">
        <v>7.8</v>
      </c>
      <c r="N963" s="2">
        <f t="shared" si="197"/>
        <v>1.0361566009356602</v>
      </c>
    </row>
    <row r="964" spans="1:14" x14ac:dyDescent="0.25">
      <c r="A964">
        <f t="shared" ref="A964:A1027" si="198">A963-10</f>
        <v>33380</v>
      </c>
      <c r="B964">
        <f t="shared" si="188"/>
        <v>9620</v>
      </c>
      <c r="C964" s="1">
        <f t="shared" si="194"/>
        <v>2221318952146293.5</v>
      </c>
      <c r="D964" s="1">
        <f t="shared" si="189"/>
        <v>389999999.96360254</v>
      </c>
      <c r="E964" s="1">
        <v>500000000</v>
      </c>
      <c r="F964" s="1">
        <f t="shared" si="195"/>
        <v>1071509.7579207276</v>
      </c>
      <c r="G964">
        <f t="shared" si="190"/>
        <v>0.3505125179452182</v>
      </c>
      <c r="H964">
        <f t="shared" si="191"/>
        <v>0.16946882454133888</v>
      </c>
      <c r="I964">
        <f t="shared" si="192"/>
        <v>0.18104369340387932</v>
      </c>
      <c r="J964" s="1">
        <f t="shared" ref="J964:J1001" si="199">F964*(A963-A964)*1000*M964*1000</f>
        <v>83577761117816.734</v>
      </c>
      <c r="K964" s="1">
        <f t="shared" si="193"/>
        <v>15131226559196.68</v>
      </c>
      <c r="L964" s="1">
        <f t="shared" si="196"/>
        <v>417888805550083.56</v>
      </c>
      <c r="M964">
        <v>7.8</v>
      </c>
      <c r="N964" s="2">
        <f t="shared" si="197"/>
        <v>1.0362087386807759</v>
      </c>
    </row>
    <row r="965" spans="1:14" x14ac:dyDescent="0.25">
      <c r="A965">
        <f t="shared" si="198"/>
        <v>33370</v>
      </c>
      <c r="B965">
        <f t="shared" si="188"/>
        <v>9630</v>
      </c>
      <c r="C965" s="1">
        <f t="shared" si="194"/>
        <v>2140665749874048</v>
      </c>
      <c r="D965" s="1">
        <f t="shared" si="189"/>
        <v>389999999.96228272</v>
      </c>
      <c r="E965" s="1">
        <v>500000000</v>
      </c>
      <c r="F965" s="1">
        <f t="shared" si="195"/>
        <v>1034015.4137467378</v>
      </c>
      <c r="G965">
        <f t="shared" si="190"/>
        <v>0.35072262584875546</v>
      </c>
      <c r="H965">
        <f t="shared" si="191"/>
        <v>0.16941805497137444</v>
      </c>
      <c r="I965">
        <f t="shared" si="192"/>
        <v>0.18130457087738103</v>
      </c>
      <c r="J965" s="1">
        <f t="shared" si="199"/>
        <v>80653202272245.531</v>
      </c>
      <c r="K965" s="1">
        <f t="shared" si="193"/>
        <v>14622794227856.088</v>
      </c>
      <c r="L965" s="1">
        <f t="shared" si="196"/>
        <v>403266011322227.5</v>
      </c>
      <c r="M965">
        <v>7.8</v>
      </c>
      <c r="N965" s="2">
        <f t="shared" si="197"/>
        <v>1.0362609141754762</v>
      </c>
    </row>
    <row r="966" spans="1:14" x14ac:dyDescent="0.25">
      <c r="A966">
        <f t="shared" si="198"/>
        <v>33360</v>
      </c>
      <c r="B966">
        <f t="shared" si="188"/>
        <v>9640</v>
      </c>
      <c r="C966" s="1">
        <f t="shared" si="194"/>
        <v>2062838691493021.3</v>
      </c>
      <c r="D966" s="1">
        <f t="shared" si="189"/>
        <v>389999999.96091318</v>
      </c>
      <c r="E966" s="1">
        <v>500000000</v>
      </c>
      <c r="F966" s="1">
        <f t="shared" si="195"/>
        <v>997782.79975675477</v>
      </c>
      <c r="G966">
        <f t="shared" si="190"/>
        <v>0.3509329227265669</v>
      </c>
      <c r="H966">
        <f t="shared" si="191"/>
        <v>0.16936728540140997</v>
      </c>
      <c r="I966">
        <f t="shared" si="192"/>
        <v>0.18156563732515693</v>
      </c>
      <c r="J966" s="1">
        <f t="shared" si="199"/>
        <v>77827058381026.875</v>
      </c>
      <c r="K966" s="1">
        <f t="shared" si="193"/>
        <v>14130719456093.34</v>
      </c>
      <c r="L966" s="1">
        <f t="shared" si="196"/>
        <v>389135291866134.19</v>
      </c>
      <c r="M966">
        <v>7.8</v>
      </c>
      <c r="N966" s="2">
        <f t="shared" si="197"/>
        <v>1.0363131274650315</v>
      </c>
    </row>
    <row r="967" spans="1:14" x14ac:dyDescent="0.25">
      <c r="A967">
        <f t="shared" si="198"/>
        <v>33350</v>
      </c>
      <c r="B967">
        <f t="shared" si="188"/>
        <v>9650</v>
      </c>
      <c r="C967" s="1">
        <f t="shared" si="194"/>
        <v>1987742533334444.5</v>
      </c>
      <c r="D967" s="1">
        <f t="shared" si="189"/>
        <v>389999999.95949173</v>
      </c>
      <c r="E967" s="1">
        <v>500000000</v>
      </c>
      <c r="F967" s="1">
        <f t="shared" si="195"/>
        <v>962771.25844329235</v>
      </c>
      <c r="G967">
        <f t="shared" si="190"/>
        <v>0.35114340880534245</v>
      </c>
      <c r="H967">
        <f t="shared" si="191"/>
        <v>0.16931651583144555</v>
      </c>
      <c r="I967">
        <f t="shared" si="192"/>
        <v>0.1818268929738969</v>
      </c>
      <c r="J967" s="1">
        <f t="shared" si="199"/>
        <v>75096158158576.813</v>
      </c>
      <c r="K967" s="1">
        <f t="shared" si="193"/>
        <v>13654501112250.381</v>
      </c>
      <c r="L967" s="1">
        <f t="shared" si="196"/>
        <v>375480790753883.81</v>
      </c>
      <c r="M967">
        <v>7.8</v>
      </c>
      <c r="N967" s="2">
        <f t="shared" si="197"/>
        <v>1.0363653785947793</v>
      </c>
    </row>
    <row r="968" spans="1:14" x14ac:dyDescent="0.25">
      <c r="A968">
        <f t="shared" si="198"/>
        <v>33340</v>
      </c>
      <c r="B968">
        <f t="shared" si="188"/>
        <v>9660</v>
      </c>
      <c r="C968" s="1">
        <f t="shared" si="194"/>
        <v>1915285105691647.8</v>
      </c>
      <c r="D968" s="1">
        <f t="shared" si="189"/>
        <v>389999999.95801651</v>
      </c>
      <c r="E968" s="1">
        <v>500000000</v>
      </c>
      <c r="F968" s="1">
        <f t="shared" si="195"/>
        <v>928941.38003585464</v>
      </c>
      <c r="G968">
        <f t="shared" si="190"/>
        <v>0.35135408431211179</v>
      </c>
      <c r="H968">
        <f t="shared" si="191"/>
        <v>0.16926574626148105</v>
      </c>
      <c r="I968">
        <f t="shared" si="192"/>
        <v>0.18208833805063074</v>
      </c>
      <c r="J968" s="1">
        <f t="shared" si="199"/>
        <v>72457427642796.656</v>
      </c>
      <c r="K968" s="1">
        <f t="shared" si="193"/>
        <v>13193652578900.674</v>
      </c>
      <c r="L968" s="1">
        <f t="shared" si="196"/>
        <v>362287138174983.13</v>
      </c>
      <c r="M968">
        <v>7.8</v>
      </c>
      <c r="N968" s="2">
        <f t="shared" si="197"/>
        <v>1.0364176676101262</v>
      </c>
    </row>
    <row r="969" spans="1:14" x14ac:dyDescent="0.25">
      <c r="A969">
        <f t="shared" si="198"/>
        <v>33330</v>
      </c>
      <c r="B969">
        <f t="shared" si="188"/>
        <v>9670</v>
      </c>
      <c r="C969" s="1">
        <f t="shared" si="194"/>
        <v>1845377218320728.3</v>
      </c>
      <c r="D969" s="1">
        <f t="shared" si="189"/>
        <v>389999999.95648533</v>
      </c>
      <c r="E969" s="1">
        <v>500000000</v>
      </c>
      <c r="F969" s="1">
        <f t="shared" si="195"/>
        <v>896254.96629384125</v>
      </c>
      <c r="G969">
        <f t="shared" si="190"/>
        <v>0.35156494947424538</v>
      </c>
      <c r="H969">
        <f t="shared" si="191"/>
        <v>0.16921497669151664</v>
      </c>
      <c r="I969">
        <f t="shared" si="192"/>
        <v>0.18234997278272874</v>
      </c>
      <c r="J969" s="1">
        <f t="shared" si="199"/>
        <v>69907887370919.617</v>
      </c>
      <c r="K969" s="1">
        <f t="shared" si="193"/>
        <v>12747701359385.258</v>
      </c>
      <c r="L969" s="1">
        <f t="shared" si="196"/>
        <v>349539436815597.88</v>
      </c>
      <c r="M969">
        <v>7.8</v>
      </c>
      <c r="N969" s="2">
        <f t="shared" si="197"/>
        <v>1.0364699945565456</v>
      </c>
    </row>
    <row r="970" spans="1:14" x14ac:dyDescent="0.25">
      <c r="A970">
        <f t="shared" si="198"/>
        <v>33320</v>
      </c>
      <c r="B970">
        <f t="shared" si="188"/>
        <v>9680</v>
      </c>
      <c r="C970" s="1">
        <f t="shared" si="194"/>
        <v>1777932568688646</v>
      </c>
      <c r="D970" s="1">
        <f t="shared" si="189"/>
        <v>389999999.95489609</v>
      </c>
      <c r="E970" s="1">
        <v>500000000</v>
      </c>
      <c r="F970" s="1">
        <f t="shared" si="195"/>
        <v>864674.99528310704</v>
      </c>
      <c r="G970">
        <f t="shared" si="190"/>
        <v>0.35177600451945484</v>
      </c>
      <c r="H970">
        <f t="shared" si="191"/>
        <v>0.16916420712155214</v>
      </c>
      <c r="I970">
        <f t="shared" si="192"/>
        <v>0.1826117973979027</v>
      </c>
      <c r="J970" s="1">
        <f t="shared" si="199"/>
        <v>67444649632082.344</v>
      </c>
      <c r="K970" s="1">
        <f t="shared" si="193"/>
        <v>12316188694186.354</v>
      </c>
      <c r="L970" s="1">
        <f t="shared" si="196"/>
        <v>337223248121411.5</v>
      </c>
      <c r="M970">
        <v>7.8</v>
      </c>
      <c r="N970" s="2">
        <f t="shared" si="197"/>
        <v>1.0365223594795805</v>
      </c>
    </row>
    <row r="971" spans="1:14" x14ac:dyDescent="0.25">
      <c r="A971">
        <f t="shared" si="198"/>
        <v>33310</v>
      </c>
      <c r="B971">
        <f t="shared" si="188"/>
        <v>9690</v>
      </c>
      <c r="C971" s="1">
        <f t="shared" si="194"/>
        <v>1712867652893947</v>
      </c>
      <c r="D971" s="1">
        <f t="shared" si="189"/>
        <v>389999999.95324636</v>
      </c>
      <c r="E971" s="1">
        <v>500000000</v>
      </c>
      <c r="F971" s="1">
        <f t="shared" si="195"/>
        <v>834165.58711152489</v>
      </c>
      <c r="G971">
        <f t="shared" si="190"/>
        <v>0.35198724967579381</v>
      </c>
      <c r="H971">
        <f t="shared" si="191"/>
        <v>0.16911343755158773</v>
      </c>
      <c r="I971">
        <f t="shared" si="192"/>
        <v>0.18287381212420609</v>
      </c>
      <c r="J971" s="1">
        <f t="shared" si="199"/>
        <v>65064915794698.938</v>
      </c>
      <c r="K971" s="1">
        <f t="shared" si="193"/>
        <v>11898669186917.063</v>
      </c>
      <c r="L971" s="1">
        <f t="shared" si="196"/>
        <v>325324578934494.44</v>
      </c>
      <c r="M971">
        <v>7.8</v>
      </c>
      <c r="N971" s="2">
        <f t="shared" si="197"/>
        <v>1.0365747624248411</v>
      </c>
    </row>
    <row r="972" spans="1:14" x14ac:dyDescent="0.25">
      <c r="A972">
        <f t="shared" si="198"/>
        <v>33300</v>
      </c>
      <c r="B972">
        <f t="shared" si="188"/>
        <v>9700</v>
      </c>
      <c r="C972" s="1">
        <f t="shared" si="194"/>
        <v>1650101679187190</v>
      </c>
      <c r="D972" s="1">
        <f t="shared" si="189"/>
        <v>389999999.95153391</v>
      </c>
      <c r="E972" s="1">
        <v>500000000</v>
      </c>
      <c r="F972" s="1">
        <f t="shared" si="195"/>
        <v>804691.97059944808</v>
      </c>
      <c r="G972">
        <f t="shared" si="190"/>
        <v>0.35219868517165814</v>
      </c>
      <c r="H972">
        <f t="shared" si="191"/>
        <v>0.16906266798162325</v>
      </c>
      <c r="I972">
        <f t="shared" si="192"/>
        <v>0.18313601719003489</v>
      </c>
      <c r="J972" s="1">
        <f t="shared" si="199"/>
        <v>62765973706756.953</v>
      </c>
      <c r="K972" s="1">
        <f t="shared" si="193"/>
        <v>11494710439709.92</v>
      </c>
      <c r="L972" s="1">
        <f t="shared" si="196"/>
        <v>313829868494784.5</v>
      </c>
      <c r="M972">
        <v>7.8</v>
      </c>
      <c r="N972" s="2">
        <f t="shared" si="197"/>
        <v>1.0366272034380071</v>
      </c>
    </row>
    <row r="973" spans="1:14" x14ac:dyDescent="0.25">
      <c r="A973">
        <f t="shared" si="198"/>
        <v>33290</v>
      </c>
      <c r="B973">
        <f t="shared" si="188"/>
        <v>9710</v>
      </c>
      <c r="C973" s="1">
        <f t="shared" si="194"/>
        <v>1589556484019991.3</v>
      </c>
      <c r="D973" s="1">
        <f t="shared" si="189"/>
        <v>389999999.94975621</v>
      </c>
      <c r="E973" s="1">
        <v>500000000</v>
      </c>
      <c r="F973" s="1">
        <f t="shared" si="195"/>
        <v>776220.45086152165</v>
      </c>
      <c r="G973">
        <f t="shared" si="190"/>
        <v>0.35241031123578698</v>
      </c>
      <c r="H973">
        <f t="shared" si="191"/>
        <v>0.16901189841165881</v>
      </c>
      <c r="I973">
        <f t="shared" si="192"/>
        <v>0.18339841282412817</v>
      </c>
      <c r="J973" s="1">
        <f t="shared" si="199"/>
        <v>60545195167198.688</v>
      </c>
      <c r="K973" s="1">
        <f t="shared" si="193"/>
        <v>11103892697791.314</v>
      </c>
      <c r="L973" s="1">
        <f t="shared" si="196"/>
        <v>302725975796993.19</v>
      </c>
      <c r="M973">
        <v>7.8</v>
      </c>
      <c r="N973" s="2">
        <f t="shared" si="197"/>
        <v>1.0366796825648257</v>
      </c>
    </row>
    <row r="974" spans="1:14" x14ac:dyDescent="0.25">
      <c r="A974">
        <f t="shared" si="198"/>
        <v>33280</v>
      </c>
      <c r="B974">
        <f t="shared" si="188"/>
        <v>9720</v>
      </c>
      <c r="C974" s="1">
        <f t="shared" si="194"/>
        <v>1531156450553399.3</v>
      </c>
      <c r="D974" s="1">
        <f t="shared" si="189"/>
        <v>389999999.94791067</v>
      </c>
      <c r="E974" s="1">
        <v>500000000</v>
      </c>
      <c r="F974" s="1">
        <f t="shared" si="195"/>
        <v>748718.37777682161</v>
      </c>
      <c r="G974">
        <f t="shared" si="190"/>
        <v>0.35262212809726329</v>
      </c>
      <c r="H974">
        <f t="shared" si="191"/>
        <v>0.16896112884169431</v>
      </c>
      <c r="I974">
        <f t="shared" si="192"/>
        <v>0.18366099925556897</v>
      </c>
      <c r="J974" s="1">
        <f t="shared" si="199"/>
        <v>58400033466592.086</v>
      </c>
      <c r="K974" s="1">
        <f t="shared" si="193"/>
        <v>10725808503032.973</v>
      </c>
      <c r="L974" s="1">
        <f t="shared" si="196"/>
        <v>292000167293960.19</v>
      </c>
      <c r="M974">
        <v>7.8</v>
      </c>
      <c r="N974" s="2">
        <f t="shared" si="197"/>
        <v>1.0367321998511139</v>
      </c>
    </row>
    <row r="975" spans="1:14" x14ac:dyDescent="0.25">
      <c r="A975">
        <f t="shared" si="198"/>
        <v>33270</v>
      </c>
      <c r="B975">
        <f t="shared" si="188"/>
        <v>9730</v>
      </c>
      <c r="C975" s="1">
        <f t="shared" si="194"/>
        <v>1474828429558062.3</v>
      </c>
      <c r="D975" s="1">
        <f t="shared" si="189"/>
        <v>389999999.94599462</v>
      </c>
      <c r="E975" s="1">
        <v>500000000</v>
      </c>
      <c r="F975" s="1">
        <f t="shared" si="195"/>
        <v>722154.11532483262</v>
      </c>
      <c r="G975">
        <f t="shared" si="190"/>
        <v>0.35283413598551405</v>
      </c>
      <c r="H975">
        <f t="shared" si="191"/>
        <v>0.1689103592717299</v>
      </c>
      <c r="I975">
        <f t="shared" si="192"/>
        <v>0.18392377671378415</v>
      </c>
      <c r="J975" s="1">
        <f t="shared" si="199"/>
        <v>56328020995336.945</v>
      </c>
      <c r="K975" s="1">
        <f t="shared" si="193"/>
        <v>10360062356275.697</v>
      </c>
      <c r="L975" s="1">
        <f t="shared" si="196"/>
        <v>281640104937684.5</v>
      </c>
      <c r="M975">
        <v>7.8</v>
      </c>
      <c r="N975" s="2">
        <f t="shared" si="197"/>
        <v>1.0367847553427569</v>
      </c>
    </row>
    <row r="976" spans="1:14" x14ac:dyDescent="0.25">
      <c r="A976">
        <f t="shared" si="198"/>
        <v>33260</v>
      </c>
      <c r="B976">
        <f t="shared" si="188"/>
        <v>9740</v>
      </c>
      <c r="C976" s="1">
        <f t="shared" si="194"/>
        <v>1420501662640370.3</v>
      </c>
      <c r="D976" s="1">
        <f t="shared" si="189"/>
        <v>389999999.94400531</v>
      </c>
      <c r="E976" s="1">
        <v>500000000</v>
      </c>
      <c r="F976" s="1">
        <f t="shared" si="195"/>
        <v>696497.01176528155</v>
      </c>
      <c r="G976">
        <f t="shared" si="190"/>
        <v>0.35304633513031125</v>
      </c>
      <c r="H976">
        <f t="shared" si="191"/>
        <v>0.16885958970176548</v>
      </c>
      <c r="I976">
        <f t="shared" si="192"/>
        <v>0.18418674542854577</v>
      </c>
      <c r="J976" s="1">
        <f t="shared" si="199"/>
        <v>54326766917691.961</v>
      </c>
      <c r="K976" s="1">
        <f t="shared" si="193"/>
        <v>10006270388224.871</v>
      </c>
      <c r="L976" s="1">
        <f t="shared" si="196"/>
        <v>271633834549459.66</v>
      </c>
      <c r="M976">
        <v>7.8</v>
      </c>
      <c r="N976" s="2">
        <f t="shared" si="197"/>
        <v>1.0368373490857092</v>
      </c>
    </row>
    <row r="977" spans="1:14" x14ac:dyDescent="0.25">
      <c r="A977">
        <f t="shared" si="198"/>
        <v>33250</v>
      </c>
      <c r="B977">
        <f t="shared" si="188"/>
        <v>9750</v>
      </c>
      <c r="C977" s="1">
        <f t="shared" si="194"/>
        <v>1368107707730422.5</v>
      </c>
      <c r="D977" s="1">
        <f t="shared" si="189"/>
        <v>389999999.94193965</v>
      </c>
      <c r="E977" s="1">
        <v>500000000</v>
      </c>
      <c r="F977" s="1">
        <f t="shared" si="195"/>
        <v>671717.37064035621</v>
      </c>
      <c r="G977">
        <f t="shared" si="190"/>
        <v>0.35325872576177286</v>
      </c>
      <c r="H977">
        <f t="shared" si="191"/>
        <v>0.16880882013180099</v>
      </c>
      <c r="I977">
        <f t="shared" si="192"/>
        <v>0.18444990562997188</v>
      </c>
      <c r="J977" s="1">
        <f t="shared" si="199"/>
        <v>52393954909947.773</v>
      </c>
      <c r="K977" s="1">
        <f t="shared" si="193"/>
        <v>9664060038720.8691</v>
      </c>
      <c r="L977" s="1">
        <f t="shared" si="196"/>
        <v>261969774510738.78</v>
      </c>
      <c r="M977">
        <v>7.8</v>
      </c>
      <c r="N977" s="2">
        <f t="shared" si="197"/>
        <v>1.0368899811259944</v>
      </c>
    </row>
    <row r="978" spans="1:14" x14ac:dyDescent="0.25">
      <c r="A978">
        <f t="shared" si="198"/>
        <v>33240</v>
      </c>
      <c r="B978">
        <f t="shared" si="188"/>
        <v>9760</v>
      </c>
      <c r="C978" s="1">
        <f t="shared" si="194"/>
        <v>1317580366769313</v>
      </c>
      <c r="D978" s="1">
        <f t="shared" si="189"/>
        <v>389999999.93979472</v>
      </c>
      <c r="E978" s="1">
        <v>500000000</v>
      </c>
      <c r="F978" s="1">
        <f t="shared" si="195"/>
        <v>647786.42257832654</v>
      </c>
      <c r="G978">
        <f t="shared" si="190"/>
        <v>0.35347130811036243</v>
      </c>
      <c r="H978">
        <f t="shared" si="191"/>
        <v>0.16875805056183657</v>
      </c>
      <c r="I978">
        <f t="shared" si="192"/>
        <v>0.18471325754852586</v>
      </c>
      <c r="J978" s="1">
        <f t="shared" si="199"/>
        <v>50527340961109.469</v>
      </c>
      <c r="K978" s="1">
        <f t="shared" si="193"/>
        <v>9333069744191.5938</v>
      </c>
      <c r="L978" s="1">
        <f t="shared" si="196"/>
        <v>252636704766547.19</v>
      </c>
      <c r="M978">
        <v>7.8</v>
      </c>
      <c r="N978" s="2">
        <f t="shared" si="197"/>
        <v>1.0369426515097051</v>
      </c>
    </row>
    <row r="979" spans="1:14" x14ac:dyDescent="0.25">
      <c r="A979">
        <f t="shared" si="198"/>
        <v>33230</v>
      </c>
      <c r="B979">
        <f t="shared" si="188"/>
        <v>9770</v>
      </c>
      <c r="C979" s="1">
        <f t="shared" si="194"/>
        <v>1268855615534823.3</v>
      </c>
      <c r="D979" s="1">
        <f t="shared" si="189"/>
        <v>389999999.93756741</v>
      </c>
      <c r="E979" s="1">
        <v>500000000</v>
      </c>
      <c r="F979" s="1">
        <f t="shared" si="195"/>
        <v>624676.29787807423</v>
      </c>
      <c r="G979">
        <f t="shared" si="190"/>
        <v>0.35368408240689081</v>
      </c>
      <c r="H979">
        <f t="shared" si="191"/>
        <v>0.16870728099187207</v>
      </c>
      <c r="I979">
        <f t="shared" si="192"/>
        <v>0.18497680141501874</v>
      </c>
      <c r="J979" s="1">
        <f t="shared" si="199"/>
        <v>48724751234489.789</v>
      </c>
      <c r="K979" s="1">
        <f t="shared" si="193"/>
        <v>9012948633098.4063</v>
      </c>
      <c r="L979" s="1">
        <f t="shared" si="196"/>
        <v>243623756133448.78</v>
      </c>
      <c r="M979">
        <v>7.8</v>
      </c>
      <c r="N979" s="2">
        <f t="shared" si="197"/>
        <v>1.0369953602830038</v>
      </c>
    </row>
    <row r="980" spans="1:14" x14ac:dyDescent="0.25">
      <c r="A980">
        <f t="shared" si="198"/>
        <v>33220</v>
      </c>
      <c r="B980">
        <f t="shared" si="188"/>
        <v>9780</v>
      </c>
      <c r="C980" s="1">
        <f t="shared" si="194"/>
        <v>1221871535546171.5</v>
      </c>
      <c r="D980" s="1">
        <f t="shared" si="189"/>
        <v>389999999.9352544</v>
      </c>
      <c r="E980" s="1">
        <v>500000000</v>
      </c>
      <c r="F980" s="1">
        <f t="shared" si="195"/>
        <v>602359.99985450995</v>
      </c>
      <c r="G980">
        <f t="shared" si="190"/>
        <v>0.35389704888251594</v>
      </c>
      <c r="H980">
        <f t="shared" si="191"/>
        <v>0.16865651142190766</v>
      </c>
      <c r="I980">
        <f t="shared" si="192"/>
        <v>0.18524053746060828</v>
      </c>
      <c r="J980" s="1">
        <f t="shared" si="199"/>
        <v>46984079988651.773</v>
      </c>
      <c r="K980" s="1">
        <f t="shared" si="193"/>
        <v>8703356229190.0645</v>
      </c>
      <c r="L980" s="1">
        <f t="shared" si="196"/>
        <v>234920399904258.72</v>
      </c>
      <c r="M980">
        <v>7.8</v>
      </c>
      <c r="N980" s="2">
        <f t="shared" si="197"/>
        <v>1.0370481074921216</v>
      </c>
    </row>
    <row r="981" spans="1:14" x14ac:dyDescent="0.25">
      <c r="A981">
        <f t="shared" si="198"/>
        <v>33210</v>
      </c>
      <c r="B981">
        <f t="shared" si="188"/>
        <v>9790</v>
      </c>
      <c r="C981" s="1">
        <f t="shared" si="194"/>
        <v>1176568247989996.5</v>
      </c>
      <c r="D981" s="1">
        <f t="shared" si="189"/>
        <v>389999999.93285227</v>
      </c>
      <c r="E981" s="1">
        <v>500000000</v>
      </c>
      <c r="F981" s="1">
        <f t="shared" si="195"/>
        <v>580811.37892532139</v>
      </c>
      <c r="G981">
        <f t="shared" si="190"/>
        <v>0.35411020776874436</v>
      </c>
      <c r="H981">
        <f t="shared" si="191"/>
        <v>0.16860574185194319</v>
      </c>
      <c r="I981">
        <f t="shared" si="192"/>
        <v>0.18550446591680117</v>
      </c>
      <c r="J981" s="1">
        <f t="shared" si="199"/>
        <v>45303287556175.07</v>
      </c>
      <c r="K981" s="1">
        <f t="shared" si="193"/>
        <v>8403962162383.5205</v>
      </c>
      <c r="L981" s="1">
        <f t="shared" si="196"/>
        <v>226516437741875.19</v>
      </c>
      <c r="M981">
        <v>7.8</v>
      </c>
      <c r="N981" s="2">
        <f t="shared" si="197"/>
        <v>1.0371008931833603</v>
      </c>
    </row>
    <row r="982" spans="1:14" x14ac:dyDescent="0.25">
      <c r="A982">
        <f t="shared" si="198"/>
        <v>33200</v>
      </c>
      <c r="B982">
        <f t="shared" si="188"/>
        <v>9800</v>
      </c>
      <c r="C982" s="1">
        <f t="shared" si="194"/>
        <v>1132887849611240.3</v>
      </c>
      <c r="D982" s="1">
        <f t="shared" si="189"/>
        <v>389999999.93035758</v>
      </c>
      <c r="E982" s="1">
        <v>500000000</v>
      </c>
      <c r="F982" s="1">
        <f t="shared" si="195"/>
        <v>560005.1074199531</v>
      </c>
      <c r="G982">
        <f t="shared" si="190"/>
        <v>0.3543235592974307</v>
      </c>
      <c r="H982">
        <f t="shared" si="191"/>
        <v>0.16855497228197874</v>
      </c>
      <c r="I982">
        <f t="shared" si="192"/>
        <v>0.18576858701545196</v>
      </c>
      <c r="J982" s="1">
        <f t="shared" si="199"/>
        <v>43680398378756.344</v>
      </c>
      <c r="K982" s="1">
        <f t="shared" si="193"/>
        <v>8114445887093.6045</v>
      </c>
      <c r="L982" s="1">
        <f t="shared" si="196"/>
        <v>218401991854781.59</v>
      </c>
      <c r="M982">
        <v>7.8</v>
      </c>
      <c r="N982" s="2">
        <f t="shared" si="197"/>
        <v>1.0371537174030905</v>
      </c>
    </row>
    <row r="983" spans="1:14" x14ac:dyDescent="0.25">
      <c r="A983">
        <f t="shared" si="198"/>
        <v>33190</v>
      </c>
      <c r="B983">
        <f t="shared" si="188"/>
        <v>9810</v>
      </c>
      <c r="C983" s="1">
        <f t="shared" si="194"/>
        <v>1090774350514051.5</v>
      </c>
      <c r="D983" s="1">
        <f t="shared" si="189"/>
        <v>389999999.92776638</v>
      </c>
      <c r="E983" s="1">
        <v>500000000</v>
      </c>
      <c r="F983" s="1">
        <f t="shared" si="195"/>
        <v>539916.65509216394</v>
      </c>
      <c r="G983">
        <f t="shared" si="190"/>
        <v>0.35453710370077929</v>
      </c>
      <c r="H983">
        <f t="shared" si="191"/>
        <v>0.16850420271201427</v>
      </c>
      <c r="I983">
        <f t="shared" si="192"/>
        <v>0.18603290098876502</v>
      </c>
      <c r="J983" s="1">
        <f t="shared" si="199"/>
        <v>42113499097188.789</v>
      </c>
      <c r="K983" s="1">
        <f t="shared" si="193"/>
        <v>7834496407837.7666</v>
      </c>
      <c r="L983" s="1">
        <f t="shared" si="196"/>
        <v>210567495446943.81</v>
      </c>
      <c r="M983">
        <v>7.8</v>
      </c>
      <c r="N983" s="2">
        <f t="shared" si="197"/>
        <v>1.037206580197753</v>
      </c>
    </row>
    <row r="984" spans="1:14" x14ac:dyDescent="0.25">
      <c r="A984">
        <f t="shared" si="198"/>
        <v>33180</v>
      </c>
      <c r="B984">
        <f t="shared" si="188"/>
        <v>9820</v>
      </c>
      <c r="C984" s="1">
        <f t="shared" si="194"/>
        <v>1050173613819251.8</v>
      </c>
      <c r="D984" s="1">
        <f t="shared" si="189"/>
        <v>389999999.92507499</v>
      </c>
      <c r="E984" s="1">
        <v>500000000</v>
      </c>
      <c r="F984" s="1">
        <f t="shared" si="195"/>
        <v>520522.26531794574</v>
      </c>
      <c r="G984">
        <f t="shared" si="190"/>
        <v>0.35475084121134437</v>
      </c>
      <c r="H984">
        <f t="shared" si="191"/>
        <v>0.16845343314204983</v>
      </c>
      <c r="I984">
        <f t="shared" si="192"/>
        <v>0.18629740806929454</v>
      </c>
      <c r="J984" s="1">
        <f t="shared" si="199"/>
        <v>40600736694799.766</v>
      </c>
      <c r="K984" s="1">
        <f t="shared" si="193"/>
        <v>7563812011945.0928</v>
      </c>
      <c r="L984" s="1">
        <f t="shared" si="196"/>
        <v>203003683434998.72</v>
      </c>
      <c r="M984">
        <v>7.8</v>
      </c>
      <c r="N984" s="2">
        <f t="shared" si="197"/>
        <v>1.0372594816138589</v>
      </c>
    </row>
    <row r="985" spans="1:14" x14ac:dyDescent="0.25">
      <c r="A985">
        <f t="shared" si="198"/>
        <v>33170</v>
      </c>
      <c r="B985">
        <f t="shared" si="188"/>
        <v>9830</v>
      </c>
      <c r="C985" s="1">
        <f t="shared" si="194"/>
        <v>1011033297126292.5</v>
      </c>
      <c r="D985" s="1">
        <f t="shared" si="189"/>
        <v>389999999.9222793</v>
      </c>
      <c r="E985" s="1">
        <v>500000000</v>
      </c>
      <c r="F985" s="1">
        <f t="shared" si="195"/>
        <v>501798.93196101586</v>
      </c>
      <c r="G985">
        <f t="shared" si="190"/>
        <v>0.35496477206203064</v>
      </c>
      <c r="H985">
        <f t="shared" si="191"/>
        <v>0.16840266357208536</v>
      </c>
      <c r="I985">
        <f t="shared" si="192"/>
        <v>0.18656210848994528</v>
      </c>
      <c r="J985" s="1">
        <f t="shared" si="199"/>
        <v>39140316692959.234</v>
      </c>
      <c r="K985" s="1">
        <f t="shared" si="193"/>
        <v>7302100009202.6768</v>
      </c>
      <c r="L985" s="1">
        <f t="shared" si="196"/>
        <v>195701583425796.03</v>
      </c>
      <c r="M985">
        <v>7.8</v>
      </c>
      <c r="N985" s="2">
        <f t="shared" si="197"/>
        <v>1.037312421697989</v>
      </c>
    </row>
    <row r="986" spans="1:14" x14ac:dyDescent="0.25">
      <c r="A986">
        <f t="shared" si="198"/>
        <v>33160</v>
      </c>
      <c r="B986">
        <f t="shared" si="188"/>
        <v>9840</v>
      </c>
      <c r="C986" s="1">
        <f t="shared" si="194"/>
        <v>973302795728988.38</v>
      </c>
      <c r="D986" s="1">
        <f t="shared" si="189"/>
        <v>389999999.91937524</v>
      </c>
      <c r="E986" s="1">
        <v>500000000</v>
      </c>
      <c r="F986" s="1">
        <f t="shared" si="195"/>
        <v>483724.37688851409</v>
      </c>
      <c r="G986">
        <f t="shared" si="190"/>
        <v>0.35517889648609435</v>
      </c>
      <c r="H986">
        <f t="shared" si="191"/>
        <v>0.16835189400212094</v>
      </c>
      <c r="I986">
        <f t="shared" si="192"/>
        <v>0.18682700248397341</v>
      </c>
      <c r="J986" s="1">
        <f t="shared" si="199"/>
        <v>37730501397304.102</v>
      </c>
      <c r="K986" s="1">
        <f t="shared" si="193"/>
        <v>7049076478275.6953</v>
      </c>
      <c r="L986" s="1">
        <f t="shared" si="196"/>
        <v>188652506947520.34</v>
      </c>
      <c r="M986">
        <v>7.8</v>
      </c>
      <c r="N986" s="2">
        <f t="shared" si="197"/>
        <v>1.0373654004967947</v>
      </c>
    </row>
    <row r="987" spans="1:14" x14ac:dyDescent="0.25">
      <c r="A987">
        <f t="shared" si="198"/>
        <v>33150</v>
      </c>
      <c r="B987">
        <f t="shared" si="188"/>
        <v>9850</v>
      </c>
      <c r="C987" s="1">
        <f t="shared" si="194"/>
        <v>936933187535632.5</v>
      </c>
      <c r="D987" s="1">
        <f t="shared" si="189"/>
        <v>389999999.91635847</v>
      </c>
      <c r="E987" s="1">
        <v>500000000</v>
      </c>
      <c r="F987" s="1">
        <f t="shared" si="195"/>
        <v>466277.02811994753</v>
      </c>
      <c r="G987">
        <f t="shared" si="190"/>
        <v>0.35539321471714336</v>
      </c>
      <c r="H987">
        <f t="shared" si="191"/>
        <v>0.1683011244321565</v>
      </c>
      <c r="I987">
        <f t="shared" si="192"/>
        <v>0.18709209028498686</v>
      </c>
      <c r="J987" s="1">
        <f t="shared" si="199"/>
        <v>36369608193355.906</v>
      </c>
      <c r="K987" s="1">
        <f t="shared" si="193"/>
        <v>6804466019740.9404</v>
      </c>
      <c r="L987" s="1">
        <f t="shared" si="196"/>
        <v>181848040927779.41</v>
      </c>
      <c r="M987">
        <v>7.8</v>
      </c>
      <c r="N987" s="2">
        <f t="shared" si="197"/>
        <v>1.0374184180569974</v>
      </c>
    </row>
    <row r="988" spans="1:14" x14ac:dyDescent="0.25">
      <c r="A988">
        <f t="shared" si="198"/>
        <v>33140</v>
      </c>
      <c r="B988">
        <f t="shared" si="188"/>
        <v>9860</v>
      </c>
      <c r="C988" s="1">
        <f t="shared" si="194"/>
        <v>901877179645392</v>
      </c>
      <c r="D988" s="1">
        <f t="shared" si="189"/>
        <v>389999999.91322434</v>
      </c>
      <c r="E988" s="1">
        <v>500000000</v>
      </c>
      <c r="F988" s="1">
        <f t="shared" si="195"/>
        <v>449435.99859282712</v>
      </c>
      <c r="G988">
        <f t="shared" si="190"/>
        <v>0.35560772698913812</v>
      </c>
      <c r="H988">
        <f t="shared" si="191"/>
        <v>0.16825035486219203</v>
      </c>
      <c r="I988">
        <f t="shared" si="192"/>
        <v>0.18735737212694609</v>
      </c>
      <c r="J988" s="1">
        <f t="shared" si="199"/>
        <v>35056007890240.516</v>
      </c>
      <c r="K988" s="1">
        <f t="shared" si="193"/>
        <v>6568001515576.9502</v>
      </c>
      <c r="L988" s="1">
        <f t="shared" si="196"/>
        <v>175280039412202.47</v>
      </c>
      <c r="M988">
        <v>7.8</v>
      </c>
      <c r="N988" s="2">
        <f t="shared" si="197"/>
        <v>1.0374714744253892</v>
      </c>
    </row>
    <row r="989" spans="1:14" x14ac:dyDescent="0.25">
      <c r="A989">
        <f t="shared" si="198"/>
        <v>33130</v>
      </c>
      <c r="B989">
        <f t="shared" si="188"/>
        <v>9870</v>
      </c>
      <c r="C989" s="1">
        <f t="shared" si="194"/>
        <v>868089056534142.88</v>
      </c>
      <c r="D989" s="1">
        <f t="shared" si="189"/>
        <v>389999999.90996814</v>
      </c>
      <c r="E989" s="1">
        <v>500000000</v>
      </c>
      <c r="F989" s="1">
        <f t="shared" si="195"/>
        <v>433181.0655288347</v>
      </c>
      <c r="G989">
        <f t="shared" si="190"/>
        <v>0.35582243353639204</v>
      </c>
      <c r="H989">
        <f t="shared" si="191"/>
        <v>0.16819958529222759</v>
      </c>
      <c r="I989">
        <f t="shared" si="192"/>
        <v>0.18762284824416445</v>
      </c>
      <c r="J989" s="1">
        <f t="shared" si="199"/>
        <v>33788123111249.105</v>
      </c>
      <c r="K989" s="1">
        <f t="shared" si="193"/>
        <v>6339423894957.0361</v>
      </c>
      <c r="L989" s="1">
        <f t="shared" si="196"/>
        <v>168940615517245.44</v>
      </c>
      <c r="M989">
        <v>7.8</v>
      </c>
      <c r="N989" s="2">
        <f t="shared" si="197"/>
        <v>1.0375245696488329</v>
      </c>
    </row>
    <row r="990" spans="1:14" x14ac:dyDescent="0.25">
      <c r="A990">
        <f t="shared" si="198"/>
        <v>33120</v>
      </c>
      <c r="B990">
        <f t="shared" si="188"/>
        <v>9880</v>
      </c>
      <c r="C990" s="1">
        <f t="shared" si="194"/>
        <v>835524629804132.75</v>
      </c>
      <c r="D990" s="1">
        <f t="shared" si="189"/>
        <v>389999999.90658504</v>
      </c>
      <c r="E990" s="1">
        <v>500000000</v>
      </c>
      <c r="F990" s="1">
        <f t="shared" si="195"/>
        <v>417492.65038474521</v>
      </c>
      <c r="G990">
        <f t="shared" si="190"/>
        <v>0.35603733459357279</v>
      </c>
      <c r="H990">
        <f t="shared" si="191"/>
        <v>0.16814881572226312</v>
      </c>
      <c r="I990">
        <f t="shared" si="192"/>
        <v>0.18788851887130967</v>
      </c>
      <c r="J990" s="1">
        <f t="shared" si="199"/>
        <v>32564426730010.125</v>
      </c>
      <c r="K990" s="1">
        <f t="shared" si="193"/>
        <v>6118481906194.8887</v>
      </c>
      <c r="L990" s="1">
        <f t="shared" si="196"/>
        <v>162822133611050.56</v>
      </c>
      <c r="M990">
        <v>7.8</v>
      </c>
      <c r="N990" s="2">
        <f t="shared" si="197"/>
        <v>1.037577703774262</v>
      </c>
    </row>
    <row r="991" spans="1:14" x14ac:dyDescent="0.25">
      <c r="A991">
        <f t="shared" si="198"/>
        <v>33110</v>
      </c>
      <c r="B991">
        <f t="shared" si="188"/>
        <v>9890</v>
      </c>
      <c r="C991" s="1">
        <f t="shared" si="194"/>
        <v>804141189453061.75</v>
      </c>
      <c r="D991" s="1">
        <f t="shared" si="189"/>
        <v>389999999.90306973</v>
      </c>
      <c r="E991" s="1">
        <v>500000000</v>
      </c>
      <c r="F991" s="1">
        <f t="shared" si="195"/>
        <v>402351.79937270586</v>
      </c>
      <c r="G991">
        <f t="shared" si="190"/>
        <v>0.35625243039570192</v>
      </c>
      <c r="H991">
        <f t="shared" si="191"/>
        <v>0.16809804615229867</v>
      </c>
      <c r="I991">
        <f t="shared" si="192"/>
        <v>0.18815438424340325</v>
      </c>
      <c r="J991" s="1">
        <f t="shared" si="199"/>
        <v>31383440351071.055</v>
      </c>
      <c r="K991" s="1">
        <f t="shared" si="193"/>
        <v>5904931894695.3496</v>
      </c>
      <c r="L991" s="1">
        <f t="shared" si="196"/>
        <v>156917201716355.22</v>
      </c>
      <c r="M991">
        <v>7.8</v>
      </c>
      <c r="N991" s="2">
        <f t="shared" si="197"/>
        <v>1.0376308768486806</v>
      </c>
    </row>
    <row r="992" spans="1:14" x14ac:dyDescent="0.25">
      <c r="A992">
        <f t="shared" si="198"/>
        <v>33100</v>
      </c>
      <c r="B992">
        <f t="shared" si="188"/>
        <v>9900</v>
      </c>
      <c r="C992" s="1">
        <f t="shared" si="194"/>
        <v>773897456619344</v>
      </c>
      <c r="D992" s="1">
        <f t="shared" si="189"/>
        <v>389999999.89941704</v>
      </c>
      <c r="E992" s="1">
        <v>500000000</v>
      </c>
      <c r="F992" s="1">
        <f t="shared" si="195"/>
        <v>387740.16453484335</v>
      </c>
      <c r="G992">
        <f t="shared" si="190"/>
        <v>0.35646772117815645</v>
      </c>
      <c r="H992">
        <f t="shared" si="191"/>
        <v>0.1680472765823342</v>
      </c>
      <c r="I992">
        <f t="shared" si="192"/>
        <v>0.18842044459582225</v>
      </c>
      <c r="J992" s="1">
        <f t="shared" si="199"/>
        <v>30243732833717.781</v>
      </c>
      <c r="K992" s="1">
        <f t="shared" si="193"/>
        <v>5698537586766.3711</v>
      </c>
      <c r="L992" s="1">
        <f t="shared" si="196"/>
        <v>151218664129588.84</v>
      </c>
      <c r="M992">
        <v>7.8</v>
      </c>
      <c r="N992" s="2">
        <f t="shared" si="197"/>
        <v>1.0376840889191645</v>
      </c>
    </row>
    <row r="993" spans="1:14" x14ac:dyDescent="0.25">
      <c r="A993">
        <f t="shared" si="198"/>
        <v>33090</v>
      </c>
      <c r="B993">
        <f t="shared" si="188"/>
        <v>9910</v>
      </c>
      <c r="C993" s="1">
        <f t="shared" si="194"/>
        <v>744753537761456.38</v>
      </c>
      <c r="D993" s="1">
        <f t="shared" si="189"/>
        <v>389999999.89562124</v>
      </c>
      <c r="E993" s="1">
        <v>500000000</v>
      </c>
      <c r="F993" s="1">
        <f t="shared" si="195"/>
        <v>373639.98535753338</v>
      </c>
      <c r="G993">
        <f t="shared" si="190"/>
        <v>0.3566832071766689</v>
      </c>
      <c r="H993">
        <f t="shared" si="191"/>
        <v>0.16799650701236979</v>
      </c>
      <c r="I993">
        <f t="shared" si="192"/>
        <v>0.18868670016429911</v>
      </c>
      <c r="J993" s="1">
        <f t="shared" si="199"/>
        <v>29143918857887.605</v>
      </c>
      <c r="K993" s="1">
        <f t="shared" si="193"/>
        <v>5499069879150.9014</v>
      </c>
      <c r="L993" s="1">
        <f t="shared" si="196"/>
        <v>145719594250437.94</v>
      </c>
      <c r="M993">
        <v>7.8</v>
      </c>
      <c r="N993" s="2">
        <f t="shared" si="197"/>
        <v>1.0377373400328598</v>
      </c>
    </row>
    <row r="994" spans="1:14" x14ac:dyDescent="0.25">
      <c r="A994">
        <f t="shared" si="198"/>
        <v>33080</v>
      </c>
      <c r="B994">
        <f t="shared" si="188"/>
        <v>9920</v>
      </c>
      <c r="C994" s="1">
        <f t="shared" si="194"/>
        <v>716670880230396.88</v>
      </c>
      <c r="D994" s="1">
        <f t="shared" si="189"/>
        <v>389999999.89167672</v>
      </c>
      <c r="E994" s="1">
        <v>500000000</v>
      </c>
      <c r="F994" s="1">
        <f t="shared" si="195"/>
        <v>360034.07091101876</v>
      </c>
      <c r="G994">
        <f t="shared" si="190"/>
        <v>0.35689888862732821</v>
      </c>
      <c r="H994">
        <f t="shared" si="191"/>
        <v>0.16794573744240529</v>
      </c>
      <c r="I994">
        <f t="shared" si="192"/>
        <v>0.18895315118492292</v>
      </c>
      <c r="J994" s="1">
        <f t="shared" si="199"/>
        <v>28082657531059.465</v>
      </c>
      <c r="K994" s="1">
        <f t="shared" si="193"/>
        <v>5306306634140.6934</v>
      </c>
      <c r="L994" s="1">
        <f t="shared" si="196"/>
        <v>140413287616297.25</v>
      </c>
      <c r="M994">
        <v>7.8</v>
      </c>
      <c r="N994" s="2">
        <f t="shared" si="197"/>
        <v>1.0377906302369846</v>
      </c>
    </row>
    <row r="995" spans="1:14" x14ac:dyDescent="0.25">
      <c r="A995">
        <f t="shared" si="198"/>
        <v>33070</v>
      </c>
      <c r="B995">
        <f t="shared" si="188"/>
        <v>9930</v>
      </c>
      <c r="C995" s="1">
        <f t="shared" si="194"/>
        <v>689612229195364.75</v>
      </c>
      <c r="D995" s="1">
        <f t="shared" si="189"/>
        <v>389999999.88757735</v>
      </c>
      <c r="E995" s="1">
        <v>500000000</v>
      </c>
      <c r="F995" s="1">
        <f t="shared" si="195"/>
        <v>346905.7825004115</v>
      </c>
      <c r="G995">
        <f t="shared" si="190"/>
        <v>0.35711476576658047</v>
      </c>
      <c r="H995">
        <f t="shared" si="191"/>
        <v>0.16789496787244088</v>
      </c>
      <c r="I995">
        <f t="shared" si="192"/>
        <v>0.18921979789413959</v>
      </c>
      <c r="J995" s="1">
        <f t="shared" si="199"/>
        <v>27058651035032.094</v>
      </c>
      <c r="K995" s="1">
        <f t="shared" si="193"/>
        <v>5120032480136.8242</v>
      </c>
      <c r="L995" s="1">
        <f t="shared" si="196"/>
        <v>135293255136160.42</v>
      </c>
      <c r="M995">
        <v>7.8</v>
      </c>
      <c r="N995" s="2">
        <f t="shared" si="197"/>
        <v>1.037843959578828</v>
      </c>
    </row>
    <row r="996" spans="1:14" x14ac:dyDescent="0.25">
      <c r="A996">
        <f t="shared" si="198"/>
        <v>33060</v>
      </c>
      <c r="B996">
        <f t="shared" si="188"/>
        <v>9940</v>
      </c>
      <c r="C996" s="1">
        <f t="shared" si="194"/>
        <v>663541585883837.63</v>
      </c>
      <c r="D996" s="1">
        <f t="shared" si="189"/>
        <v>389999999.88331693</v>
      </c>
      <c r="E996" s="1">
        <v>500000000</v>
      </c>
      <c r="F996" s="1">
        <f t="shared" si="195"/>
        <v>334239.01681445073</v>
      </c>
      <c r="G996">
        <f t="shared" si="190"/>
        <v>0.35733083883122913</v>
      </c>
      <c r="H996">
        <f t="shared" si="191"/>
        <v>0.16784419830247641</v>
      </c>
      <c r="I996">
        <f t="shared" si="192"/>
        <v>0.18948664052875272</v>
      </c>
      <c r="J996" s="1">
        <f t="shared" si="199"/>
        <v>26070643311527.156</v>
      </c>
      <c r="K996" s="1">
        <f t="shared" si="193"/>
        <v>4940038617524.6777</v>
      </c>
      <c r="L996" s="1">
        <f t="shared" si="196"/>
        <v>130353216518635.75</v>
      </c>
      <c r="M996">
        <v>7.8</v>
      </c>
      <c r="N996" s="2">
        <f t="shared" si="197"/>
        <v>1.0378973281057506</v>
      </c>
    </row>
    <row r="997" spans="1:14" x14ac:dyDescent="0.25">
      <c r="A997">
        <f t="shared" si="198"/>
        <v>33050</v>
      </c>
      <c r="B997">
        <f t="shared" si="188"/>
        <v>9950</v>
      </c>
      <c r="C997" s="1">
        <f t="shared" si="194"/>
        <v>638424167098257.25</v>
      </c>
      <c r="D997" s="1">
        <f t="shared" si="189"/>
        <v>389999999.87888873</v>
      </c>
      <c r="E997" s="1">
        <v>500000000</v>
      </c>
      <c r="F997" s="1">
        <f t="shared" si="195"/>
        <v>322018.1895587226</v>
      </c>
      <c r="G997">
        <f t="shared" si="190"/>
        <v>0.3575471080584362</v>
      </c>
      <c r="H997">
        <f t="shared" si="191"/>
        <v>0.16779342873251196</v>
      </c>
      <c r="I997">
        <f t="shared" si="192"/>
        <v>0.18975367932592424</v>
      </c>
      <c r="J997" s="1">
        <f t="shared" si="199"/>
        <v>25117418785580.359</v>
      </c>
      <c r="K997" s="1">
        <f t="shared" si="193"/>
        <v>4766122629733.9609</v>
      </c>
      <c r="L997" s="1">
        <f t="shared" si="196"/>
        <v>125587093888901.78</v>
      </c>
      <c r="M997">
        <v>7.8</v>
      </c>
      <c r="N997" s="2">
        <f t="shared" si="197"/>
        <v>1.0379507358651849</v>
      </c>
    </row>
    <row r="998" spans="1:14" x14ac:dyDescent="0.25">
      <c r="A998">
        <f t="shared" si="198"/>
        <v>33040</v>
      </c>
      <c r="B998">
        <f t="shared" si="188"/>
        <v>9960</v>
      </c>
      <c r="C998" s="1">
        <f t="shared" si="194"/>
        <v>614226365972548.25</v>
      </c>
      <c r="D998" s="1">
        <f t="shared" si="189"/>
        <v>389999999.874286</v>
      </c>
      <c r="E998" s="1">
        <v>500000000</v>
      </c>
      <c r="F998" s="1">
        <f t="shared" si="195"/>
        <v>310228.21956037101</v>
      </c>
      <c r="G998">
        <f t="shared" si="190"/>
        <v>0.35776357368572248</v>
      </c>
      <c r="H998">
        <f t="shared" si="191"/>
        <v>0.16774265916254752</v>
      </c>
      <c r="I998">
        <f t="shared" si="192"/>
        <v>0.19002091452317496</v>
      </c>
      <c r="J998" s="1">
        <f t="shared" si="199"/>
        <v>24197801125708.938</v>
      </c>
      <c r="K998" s="1">
        <f t="shared" si="193"/>
        <v>4598088299357.125</v>
      </c>
      <c r="L998" s="1">
        <f t="shared" si="196"/>
        <v>120989005589544.66</v>
      </c>
      <c r="M998">
        <v>7.8</v>
      </c>
      <c r="N998" s="2">
        <f t="shared" si="197"/>
        <v>1.0380041829046349</v>
      </c>
    </row>
    <row r="999" spans="1:14" x14ac:dyDescent="0.25">
      <c r="A999">
        <f t="shared" si="198"/>
        <v>33030</v>
      </c>
      <c r="B999">
        <f t="shared" si="188"/>
        <v>9970</v>
      </c>
      <c r="C999" s="1">
        <f t="shared" si="194"/>
        <v>590915713932679.75</v>
      </c>
      <c r="D999" s="1">
        <f t="shared" si="189"/>
        <v>389999999.86950165</v>
      </c>
      <c r="E999" s="1">
        <v>500000000</v>
      </c>
      <c r="F999" s="1">
        <f t="shared" si="195"/>
        <v>298854.51333164715</v>
      </c>
      <c r="G999">
        <f t="shared" si="190"/>
        <v>0.35798023595096856</v>
      </c>
      <c r="H999">
        <f t="shared" si="191"/>
        <v>0.16769188959258305</v>
      </c>
      <c r="I999">
        <f t="shared" si="192"/>
        <v>0.19028834635838551</v>
      </c>
      <c r="J999" s="1">
        <f t="shared" si="199"/>
        <v>23310652039868.473</v>
      </c>
      <c r="K999" s="1">
        <f t="shared" si="193"/>
        <v>4435745429202.2979</v>
      </c>
      <c r="L999" s="1">
        <f t="shared" si="196"/>
        <v>116553260160342.36</v>
      </c>
      <c r="M999">
        <v>7.8</v>
      </c>
      <c r="N999" s="2">
        <f t="shared" si="197"/>
        <v>1.0380576692716772</v>
      </c>
    </row>
    <row r="1000" spans="1:14" x14ac:dyDescent="0.25">
      <c r="A1000">
        <f t="shared" si="198"/>
        <v>33020</v>
      </c>
      <c r="B1000">
        <f t="shared" ref="B1000:B1001" si="200">43000-A1000</f>
        <v>9980</v>
      </c>
      <c r="C1000" s="1">
        <f t="shared" si="194"/>
        <v>568460843826443.13</v>
      </c>
      <c r="D1000" s="1">
        <f t="shared" ref="D1000:D1001" si="201">L1000/F1000</f>
        <v>389999999.86452818</v>
      </c>
      <c r="E1000" s="1">
        <v>500000000</v>
      </c>
      <c r="F1000" s="1">
        <f t="shared" si="195"/>
        <v>287882.95007995603</v>
      </c>
      <c r="G1000">
        <f t="shared" ref="G1000:G1001" si="202">9.84*POWER(6300/A1000,2)</f>
        <v>0.35819709509241499</v>
      </c>
      <c r="H1000">
        <f t="shared" ref="H1000:H1001" si="203">4*PI()*PI()*A1000*1000/24/25/3600/3600</f>
        <v>0.16764112002261866</v>
      </c>
      <c r="I1000">
        <f t="shared" ref="I1000:I1001" si="204">G1000-H1000</f>
        <v>0.19055597506979632</v>
      </c>
      <c r="J1000" s="1">
        <f t="shared" si="199"/>
        <v>22454870106236.57</v>
      </c>
      <c r="K1000" s="1">
        <f t="shared" ref="K1000:K1001" si="205">J1000*I1000</f>
        <v>4278909668159.5308</v>
      </c>
      <c r="L1000" s="1">
        <f t="shared" si="196"/>
        <v>112274350492182.83</v>
      </c>
      <c r="M1000">
        <v>7.8</v>
      </c>
      <c r="N1000" s="2">
        <f t="shared" si="197"/>
        <v>1.0381111950139592</v>
      </c>
    </row>
    <row r="1001" spans="1:14" x14ac:dyDescent="0.25">
      <c r="A1001">
        <f t="shared" si="198"/>
        <v>33010</v>
      </c>
      <c r="B1001">
        <f t="shared" si="200"/>
        <v>9990</v>
      </c>
      <c r="C1001" s="1">
        <f t="shared" si="194"/>
        <v>546831454188558.88</v>
      </c>
      <c r="D1001" s="1">
        <f t="shared" si="201"/>
        <v>389999999.85935795</v>
      </c>
      <c r="E1001" s="1">
        <v>500000000</v>
      </c>
      <c r="F1001" s="1">
        <f t="shared" si="195"/>
        <v>277299.86715236161</v>
      </c>
      <c r="G1001">
        <f t="shared" si="202"/>
        <v>0.35841415134866372</v>
      </c>
      <c r="H1001">
        <f t="shared" si="203"/>
        <v>0.16759035045265414</v>
      </c>
      <c r="I1001">
        <f t="shared" si="204"/>
        <v>0.19082380089600959</v>
      </c>
      <c r="J1001" s="1">
        <f t="shared" si="199"/>
        <v>21629389637884.203</v>
      </c>
      <c r="K1001" s="1">
        <f t="shared" si="205"/>
        <v>4127402341761.8281</v>
      </c>
      <c r="L1001" s="1">
        <f t="shared" si="196"/>
        <v>108146948150421</v>
      </c>
      <c r="M1001">
        <v>7.8</v>
      </c>
      <c r="N1001" s="2">
        <f t="shared" si="197"/>
        <v>1.0381647601792019</v>
      </c>
    </row>
    <row r="1002" spans="1:14" x14ac:dyDescent="0.25">
      <c r="A1002">
        <f t="shared" si="198"/>
        <v>33000</v>
      </c>
      <c r="B1002">
        <f t="shared" ref="B1002:B1065" si="206">43000-A1002</f>
        <v>10000</v>
      </c>
      <c r="C1002" s="1">
        <f t="shared" ref="C1002:C1065" si="207">C1003+J1003</f>
        <v>525998274608139.69</v>
      </c>
      <c r="D1002" s="1">
        <f t="shared" ref="D1002:D1065" si="208">L1002/F1002</f>
        <v>389999999.85398287</v>
      </c>
      <c r="E1002" s="1">
        <v>500000000</v>
      </c>
      <c r="F1002" s="1">
        <f t="shared" ref="F1002:F1065" si="209">F1003*N1003</f>
        <v>267092.04590281047</v>
      </c>
      <c r="G1002">
        <f t="shared" ref="G1002:G1065" si="210">9.84*POWER(6300/A1002,2)</f>
        <v>0.35863140495867768</v>
      </c>
      <c r="H1002">
        <f t="shared" ref="H1002:H1065" si="211">4*PI()*PI()*A1002*1000/24/25/3600/3600</f>
        <v>0.16753958088268972</v>
      </c>
      <c r="I1002">
        <f t="shared" ref="I1002:I1065" si="212">G1002-H1002</f>
        <v>0.19109182407598796</v>
      </c>
      <c r="J1002" s="1">
        <f t="shared" ref="J1002:J1065" si="213">F1002*(A1001-A1002)*1000*M1002*1000</f>
        <v>20833179580419.215</v>
      </c>
      <c r="K1002" s="1">
        <f t="shared" ref="K1002:K1065" si="214">J1002*I1002</f>
        <v>3981050287324.9331</v>
      </c>
      <c r="L1002" s="1">
        <f t="shared" ref="L1002:L1065" si="215">L1003+K1003</f>
        <v>104165897863096.06</v>
      </c>
      <c r="M1002">
        <v>7.8</v>
      </c>
      <c r="N1002" s="2">
        <f t="shared" ref="N1002:N1065" si="216">1+I1002*$R$2</f>
        <v>1.0382183648151977</v>
      </c>
    </row>
    <row r="1003" spans="1:14" x14ac:dyDescent="0.25">
      <c r="A1003">
        <f t="shared" si="198"/>
        <v>32990</v>
      </c>
      <c r="B1003">
        <f t="shared" si="206"/>
        <v>10010</v>
      </c>
      <c r="C1003" s="1">
        <f t="shared" si="207"/>
        <v>505933032166431</v>
      </c>
      <c r="D1003" s="1">
        <f t="shared" si="208"/>
        <v>389999999.84839445</v>
      </c>
      <c r="E1003" s="1">
        <v>500000000</v>
      </c>
      <c r="F1003" s="1">
        <f t="shared" si="209"/>
        <v>257246.69797062434</v>
      </c>
      <c r="G1003">
        <f t="shared" si="210"/>
        <v>0.35884885616178258</v>
      </c>
      <c r="H1003">
        <f t="shared" si="211"/>
        <v>0.16748881131272522</v>
      </c>
      <c r="I1003">
        <f t="shared" si="212"/>
        <v>0.19136004484905736</v>
      </c>
      <c r="J1003" s="1">
        <f t="shared" si="213"/>
        <v>20065242441708.699</v>
      </c>
      <c r="K1003" s="1">
        <f t="shared" si="214"/>
        <v>3839685693552.5859</v>
      </c>
      <c r="L1003" s="1">
        <f t="shared" si="215"/>
        <v>100326212169543.47</v>
      </c>
      <c r="M1003">
        <v>7.8</v>
      </c>
      <c r="N1003" s="2">
        <f t="shared" si="216"/>
        <v>1.0382720089698114</v>
      </c>
    </row>
    <row r="1004" spans="1:14" x14ac:dyDescent="0.25">
      <c r="A1004">
        <f t="shared" si="198"/>
        <v>32980</v>
      </c>
      <c r="B1004">
        <f t="shared" si="206"/>
        <v>10020</v>
      </c>
      <c r="C1004" s="1">
        <f t="shared" si="207"/>
        <v>486608418913621.56</v>
      </c>
      <c r="D1004" s="1">
        <f t="shared" si="208"/>
        <v>389999999.84258407</v>
      </c>
      <c r="E1004" s="1">
        <v>500000000</v>
      </c>
      <c r="F1004" s="1">
        <f t="shared" si="209"/>
        <v>247751.45195909566</v>
      </c>
      <c r="G1004">
        <f t="shared" si="210"/>
        <v>0.35906650519766647</v>
      </c>
      <c r="H1004">
        <f t="shared" si="211"/>
        <v>0.16743804174276081</v>
      </c>
      <c r="I1004">
        <f t="shared" si="212"/>
        <v>0.19162846345490567</v>
      </c>
      <c r="J1004" s="1">
        <f t="shared" si="213"/>
        <v>19324613252809.465</v>
      </c>
      <c r="K1004" s="1">
        <f t="shared" si="214"/>
        <v>3703145944496.1841</v>
      </c>
      <c r="L1004" s="1">
        <f t="shared" si="215"/>
        <v>96623066225047.281</v>
      </c>
      <c r="M1004">
        <v>7.8</v>
      </c>
      <c r="N1004" s="2">
        <f t="shared" si="216"/>
        <v>1.0383256926909812</v>
      </c>
    </row>
    <row r="1005" spans="1:14" x14ac:dyDescent="0.25">
      <c r="A1005">
        <f t="shared" si="198"/>
        <v>32970</v>
      </c>
      <c r="B1005">
        <f t="shared" si="206"/>
        <v>10030</v>
      </c>
      <c r="C1005" s="1">
        <f t="shared" si="207"/>
        <v>467998060354364.19</v>
      </c>
      <c r="D1005" s="1">
        <f t="shared" si="208"/>
        <v>389999999.83654255</v>
      </c>
      <c r="E1005" s="1">
        <v>500000000</v>
      </c>
      <c r="F1005" s="1">
        <f t="shared" si="209"/>
        <v>238594.34050329935</v>
      </c>
      <c r="G1005">
        <f t="shared" si="210"/>
        <v>0.35928435230638167</v>
      </c>
      <c r="H1005">
        <f t="shared" si="211"/>
        <v>0.16738727217279634</v>
      </c>
      <c r="I1005">
        <f t="shared" si="212"/>
        <v>0.19189708013358533</v>
      </c>
      <c r="J1005" s="1">
        <f t="shared" si="213"/>
        <v>18610358559257.348</v>
      </c>
      <c r="K1005" s="1">
        <f t="shared" si="214"/>
        <v>3571273467760.563</v>
      </c>
      <c r="L1005" s="1">
        <f t="shared" si="215"/>
        <v>93051792757286.719</v>
      </c>
      <c r="M1005">
        <v>7.8</v>
      </c>
      <c r="N1005" s="2">
        <f t="shared" si="216"/>
        <v>1.038379416026717</v>
      </c>
    </row>
    <row r="1006" spans="1:14" x14ac:dyDescent="0.25">
      <c r="A1006">
        <f t="shared" si="198"/>
        <v>32960</v>
      </c>
      <c r="B1006">
        <f t="shared" si="206"/>
        <v>10040</v>
      </c>
      <c r="C1006" s="1">
        <f t="shared" si="207"/>
        <v>450076484912476.75</v>
      </c>
      <c r="D1006" s="1">
        <f t="shared" si="208"/>
        <v>389999999.83026034</v>
      </c>
      <c r="E1006" s="1">
        <v>500000000</v>
      </c>
      <c r="F1006" s="1">
        <f t="shared" si="209"/>
        <v>229763.78771650526</v>
      </c>
      <c r="G1006">
        <f t="shared" si="210"/>
        <v>0.35950239772834386</v>
      </c>
      <c r="H1006">
        <f t="shared" si="211"/>
        <v>0.16733650260283189</v>
      </c>
      <c r="I1006">
        <f t="shared" si="212"/>
        <v>0.19216589512551197</v>
      </c>
      <c r="J1006" s="1">
        <f t="shared" si="213"/>
        <v>17921575441887.41</v>
      </c>
      <c r="K1006" s="1">
        <f t="shared" si="214"/>
        <v>3443915586849.687</v>
      </c>
      <c r="L1006" s="1">
        <f t="shared" si="215"/>
        <v>89607877170437.031</v>
      </c>
      <c r="M1006">
        <v>7.8</v>
      </c>
      <c r="N1006" s="2">
        <f t="shared" si="216"/>
        <v>1.0384331790251025</v>
      </c>
    </row>
    <row r="1007" spans="1:14" x14ac:dyDescent="0.25">
      <c r="A1007">
        <f t="shared" si="198"/>
        <v>32950</v>
      </c>
      <c r="B1007">
        <f t="shared" si="206"/>
        <v>10050</v>
      </c>
      <c r="C1007" s="1">
        <f t="shared" si="207"/>
        <v>432819094346099.06</v>
      </c>
      <c r="D1007" s="1">
        <f t="shared" si="208"/>
        <v>389999999.82372761</v>
      </c>
      <c r="E1007" s="1">
        <v>500000000</v>
      </c>
      <c r="F1007" s="1">
        <f t="shared" si="209"/>
        <v>221248.59700484187</v>
      </c>
      <c r="G1007">
        <f t="shared" si="210"/>
        <v>0.35972064170433432</v>
      </c>
      <c r="H1007">
        <f t="shared" si="211"/>
        <v>0.16728573303286745</v>
      </c>
      <c r="I1007">
        <f t="shared" si="212"/>
        <v>0.19243490867146687</v>
      </c>
      <c r="J1007" s="1">
        <f t="shared" si="213"/>
        <v>17257390566377.662</v>
      </c>
      <c r="K1007" s="1">
        <f t="shared" si="214"/>
        <v>3320924377548.7192</v>
      </c>
      <c r="L1007" s="1">
        <f t="shared" si="215"/>
        <v>86286952792888.313</v>
      </c>
      <c r="M1007">
        <v>7.8</v>
      </c>
      <c r="N1007" s="2">
        <f t="shared" si="216"/>
        <v>1.0384869817342934</v>
      </c>
    </row>
    <row r="1008" spans="1:14" x14ac:dyDescent="0.25">
      <c r="A1008">
        <f t="shared" si="198"/>
        <v>32940</v>
      </c>
      <c r="B1008">
        <f t="shared" si="206"/>
        <v>10060</v>
      </c>
      <c r="C1008" s="1">
        <f t="shared" si="207"/>
        <v>416202135085369.63</v>
      </c>
      <c r="D1008" s="1">
        <f t="shared" si="208"/>
        <v>389999999.81693399</v>
      </c>
      <c r="E1008" s="1">
        <v>500000000</v>
      </c>
      <c r="F1008" s="1">
        <f t="shared" si="209"/>
        <v>213037.93924012134</v>
      </c>
      <c r="G1008">
        <f t="shared" si="210"/>
        <v>0.35993908447549938</v>
      </c>
      <c r="H1008">
        <f t="shared" si="211"/>
        <v>0.16723496346290298</v>
      </c>
      <c r="I1008">
        <f t="shared" si="212"/>
        <v>0.1927041210125964</v>
      </c>
      <c r="J1008" s="1">
        <f t="shared" si="213"/>
        <v>16616959260729.463</v>
      </c>
      <c r="K1008" s="1">
        <f t="shared" si="214"/>
        <v>3202156528240.9946</v>
      </c>
      <c r="L1008" s="1">
        <f t="shared" si="215"/>
        <v>83084796264647.313</v>
      </c>
      <c r="M1008">
        <v>7.8</v>
      </c>
      <c r="N1008" s="2">
        <f t="shared" si="216"/>
        <v>1.0385408242025194</v>
      </c>
    </row>
    <row r="1009" spans="1:14" x14ac:dyDescent="0.25">
      <c r="A1009">
        <f t="shared" si="198"/>
        <v>32930</v>
      </c>
      <c r="B1009">
        <f t="shared" si="206"/>
        <v>10070</v>
      </c>
      <c r="C1009" s="1">
        <f t="shared" si="207"/>
        <v>400202670465452.31</v>
      </c>
      <c r="D1009" s="1">
        <f t="shared" si="208"/>
        <v>389999999.80986863</v>
      </c>
      <c r="E1009" s="1">
        <v>500000000</v>
      </c>
      <c r="F1009" s="1">
        <f t="shared" si="209"/>
        <v>205121.34128099086</v>
      </c>
      <c r="G1009">
        <f t="shared" si="210"/>
        <v>0.36015772628335196</v>
      </c>
      <c r="H1009">
        <f t="shared" si="211"/>
        <v>0.16718419389293854</v>
      </c>
      <c r="I1009">
        <f t="shared" si="212"/>
        <v>0.19297353239041343</v>
      </c>
      <c r="J1009" s="1">
        <f t="shared" si="213"/>
        <v>15999464619917.287</v>
      </c>
      <c r="K1009" s="1">
        <f t="shared" si="214"/>
        <v>3087473204060.8823</v>
      </c>
      <c r="L1009" s="1">
        <f t="shared" si="215"/>
        <v>79997323060586.438</v>
      </c>
      <c r="M1009">
        <v>7.8</v>
      </c>
      <c r="N1009" s="2">
        <f t="shared" si="216"/>
        <v>1.0385947064780827</v>
      </c>
    </row>
    <row r="1010" spans="1:14" x14ac:dyDescent="0.25">
      <c r="A1010">
        <f t="shared" si="198"/>
        <v>32920</v>
      </c>
      <c r="B1010">
        <f t="shared" si="206"/>
        <v>10080</v>
      </c>
      <c r="C1010" s="1">
        <f t="shared" si="207"/>
        <v>384798553828492.13</v>
      </c>
      <c r="D1010" s="1">
        <f t="shared" si="208"/>
        <v>389999999.80252033</v>
      </c>
      <c r="E1010" s="1">
        <v>500000000</v>
      </c>
      <c r="F1010" s="1">
        <f t="shared" si="209"/>
        <v>197488.67483282255</v>
      </c>
      <c r="G1010">
        <f t="shared" si="210"/>
        <v>0.36037656736977153</v>
      </c>
      <c r="H1010">
        <f t="shared" si="211"/>
        <v>0.16713342432297407</v>
      </c>
      <c r="I1010">
        <f t="shared" si="212"/>
        <v>0.19324314304679746</v>
      </c>
      <c r="J1010" s="1">
        <f t="shared" si="213"/>
        <v>15404116636960.158</v>
      </c>
      <c r="K1010" s="1">
        <f t="shared" si="214"/>
        <v>2976739914785.6445</v>
      </c>
      <c r="L1010" s="1">
        <f t="shared" si="215"/>
        <v>77020583145800.797</v>
      </c>
      <c r="M1010">
        <v>7.8</v>
      </c>
      <c r="N1010" s="2">
        <f t="shared" si="216"/>
        <v>1.0386486286093595</v>
      </c>
    </row>
    <row r="1011" spans="1:14" x14ac:dyDescent="0.25">
      <c r="A1011">
        <f t="shared" si="198"/>
        <v>32910</v>
      </c>
      <c r="B1011">
        <f t="shared" si="206"/>
        <v>10090</v>
      </c>
      <c r="C1011" s="1">
        <f t="shared" si="207"/>
        <v>369968402468806.31</v>
      </c>
      <c r="D1011" s="1">
        <f t="shared" si="208"/>
        <v>389999999.79487735</v>
      </c>
      <c r="E1011" s="1">
        <v>500000000</v>
      </c>
      <c r="F1011" s="1">
        <f t="shared" si="209"/>
        <v>190130.1456369978</v>
      </c>
      <c r="G1011">
        <f t="shared" si="210"/>
        <v>0.36059560797700535</v>
      </c>
      <c r="H1011">
        <f t="shared" si="211"/>
        <v>0.16708265475300968</v>
      </c>
      <c r="I1011">
        <f t="shared" si="212"/>
        <v>0.19351295322399567</v>
      </c>
      <c r="J1011" s="1">
        <f t="shared" si="213"/>
        <v>14830151359685.828</v>
      </c>
      <c r="K1011" s="1">
        <f t="shared" si="214"/>
        <v>2869826386371.6597</v>
      </c>
      <c r="L1011" s="1">
        <f t="shared" si="215"/>
        <v>74150756759429.141</v>
      </c>
      <c r="M1011">
        <v>7.8</v>
      </c>
      <c r="N1011" s="2">
        <f t="shared" si="216"/>
        <v>1.0387025906447991</v>
      </c>
    </row>
    <row r="1012" spans="1:14" x14ac:dyDescent="0.25">
      <c r="A1012">
        <f t="shared" si="198"/>
        <v>32900</v>
      </c>
      <c r="B1012">
        <f t="shared" si="206"/>
        <v>10100</v>
      </c>
      <c r="C1012" s="1">
        <f t="shared" si="207"/>
        <v>355691572396329</v>
      </c>
      <c r="D1012" s="1">
        <f t="shared" si="208"/>
        <v>389999999.78692746</v>
      </c>
      <c r="E1012" s="1">
        <v>500000000</v>
      </c>
      <c r="F1012" s="1">
        <f t="shared" si="209"/>
        <v>183036.28298047866</v>
      </c>
      <c r="G1012">
        <f t="shared" si="210"/>
        <v>0.36081484834766858</v>
      </c>
      <c r="H1012">
        <f t="shared" si="211"/>
        <v>0.16703188518304515</v>
      </c>
      <c r="I1012">
        <f t="shared" si="212"/>
        <v>0.19378296316462343</v>
      </c>
      <c r="J1012" s="1">
        <f t="shared" si="213"/>
        <v>14276830072477.334</v>
      </c>
      <c r="K1012" s="1">
        <f t="shared" si="214"/>
        <v>2766606436042.4634</v>
      </c>
      <c r="L1012" s="1">
        <f t="shared" si="215"/>
        <v>71384150323386.672</v>
      </c>
      <c r="M1012">
        <v>7.8</v>
      </c>
      <c r="N1012" s="2">
        <f t="shared" si="216"/>
        <v>1.0387565926329247</v>
      </c>
    </row>
    <row r="1013" spans="1:14" x14ac:dyDescent="0.25">
      <c r="A1013">
        <f t="shared" si="198"/>
        <v>32890</v>
      </c>
      <c r="B1013">
        <f t="shared" si="206"/>
        <v>10110</v>
      </c>
      <c r="C1013" s="1">
        <f t="shared" si="207"/>
        <v>341948133894019.31</v>
      </c>
      <c r="D1013" s="1">
        <f t="shared" si="208"/>
        <v>389999999.77865797</v>
      </c>
      <c r="E1013" s="1">
        <v>500000000</v>
      </c>
      <c r="F1013" s="1">
        <f t="shared" si="209"/>
        <v>176197.92951679093</v>
      </c>
      <c r="G1013">
        <f t="shared" si="210"/>
        <v>0.3610342887247458</v>
      </c>
      <c r="H1013">
        <f t="shared" si="211"/>
        <v>0.16698111561308077</v>
      </c>
      <c r="I1013">
        <f t="shared" si="212"/>
        <v>0.19405317311166503</v>
      </c>
      <c r="J1013" s="1">
        <f t="shared" si="213"/>
        <v>13743438502309.691</v>
      </c>
      <c r="K1013" s="1">
        <f t="shared" si="214"/>
        <v>2666957850838.2251</v>
      </c>
      <c r="L1013" s="1">
        <f t="shared" si="215"/>
        <v>68717192472548.453</v>
      </c>
      <c r="M1013">
        <v>7.8</v>
      </c>
      <c r="N1013" s="2">
        <f t="shared" si="216"/>
        <v>1.0388106346223329</v>
      </c>
    </row>
    <row r="1014" spans="1:14" x14ac:dyDescent="0.25">
      <c r="A1014">
        <f t="shared" si="198"/>
        <v>32880</v>
      </c>
      <c r="B1014">
        <f t="shared" si="206"/>
        <v>10120</v>
      </c>
      <c r="C1014" s="1">
        <f t="shared" si="207"/>
        <v>328718847845617.25</v>
      </c>
      <c r="D1014" s="1">
        <f t="shared" si="208"/>
        <v>389999999.77005559</v>
      </c>
      <c r="E1014" s="1">
        <v>500000000</v>
      </c>
      <c r="F1014" s="1">
        <f t="shared" si="209"/>
        <v>169606.23138976967</v>
      </c>
      <c r="G1014">
        <f t="shared" si="210"/>
        <v>0.36125392935159029</v>
      </c>
      <c r="H1014">
        <f t="shared" si="211"/>
        <v>0.16693034604311632</v>
      </c>
      <c r="I1014">
        <f t="shared" si="212"/>
        <v>0.19432358330847396</v>
      </c>
      <c r="J1014" s="1">
        <f t="shared" si="213"/>
        <v>13229286048402.035</v>
      </c>
      <c r="K1014" s="1">
        <f t="shared" si="214"/>
        <v>2570762269538.2852</v>
      </c>
      <c r="L1014" s="1">
        <f t="shared" si="215"/>
        <v>66146430203010.164</v>
      </c>
      <c r="M1014">
        <v>7.8</v>
      </c>
      <c r="N1014" s="2">
        <f t="shared" si="216"/>
        <v>1.0388647166616949</v>
      </c>
    </row>
    <row r="1015" spans="1:14" x14ac:dyDescent="0.25">
      <c r="A1015">
        <f t="shared" si="198"/>
        <v>32870</v>
      </c>
      <c r="B1015">
        <f t="shared" si="206"/>
        <v>10130</v>
      </c>
      <c r="C1015" s="1">
        <f t="shared" si="207"/>
        <v>315985142810789.31</v>
      </c>
      <c r="D1015" s="1">
        <f t="shared" si="208"/>
        <v>389999999.76110637</v>
      </c>
      <c r="E1015" s="1">
        <v>500000000</v>
      </c>
      <c r="F1015" s="1">
        <f t="shared" si="209"/>
        <v>163252.62865164023</v>
      </c>
      <c r="G1015">
        <f t="shared" si="210"/>
        <v>0.36147377047192669</v>
      </c>
      <c r="H1015">
        <f t="shared" si="211"/>
        <v>0.16687957647315185</v>
      </c>
      <c r="I1015">
        <f t="shared" si="212"/>
        <v>0.19459419399877484</v>
      </c>
      <c r="J1015" s="1">
        <f t="shared" si="213"/>
        <v>12733705034827.939</v>
      </c>
      <c r="K1015" s="1">
        <f t="shared" si="214"/>
        <v>2477905067870.4839</v>
      </c>
      <c r="L1015" s="1">
        <f t="shared" si="215"/>
        <v>63668525135139.68</v>
      </c>
      <c r="M1015">
        <v>7.8</v>
      </c>
      <c r="N1015" s="2">
        <f t="shared" si="216"/>
        <v>1.038918838799755</v>
      </c>
    </row>
    <row r="1016" spans="1:14" x14ac:dyDescent="0.25">
      <c r="A1016">
        <f t="shared" si="198"/>
        <v>32860</v>
      </c>
      <c r="B1016">
        <f t="shared" si="206"/>
        <v>10140</v>
      </c>
      <c r="C1016" s="1">
        <f t="shared" si="207"/>
        <v>303729092825345.94</v>
      </c>
      <c r="D1016" s="1">
        <f t="shared" si="208"/>
        <v>389999999.75179595</v>
      </c>
      <c r="E1016" s="1">
        <v>500000000</v>
      </c>
      <c r="F1016" s="1">
        <f t="shared" si="209"/>
        <v>157128.84596722265</v>
      </c>
      <c r="G1016">
        <f t="shared" si="210"/>
        <v>0.36169381232984954</v>
      </c>
      <c r="H1016">
        <f t="shared" si="211"/>
        <v>0.16682880690318741</v>
      </c>
      <c r="I1016">
        <f t="shared" si="212"/>
        <v>0.19486500542666213</v>
      </c>
      <c r="J1016" s="1">
        <f t="shared" si="213"/>
        <v>12256049985443.367</v>
      </c>
      <c r="K1016" s="1">
        <f t="shared" si="214"/>
        <v>2388275246922.8643</v>
      </c>
      <c r="L1016" s="1">
        <f t="shared" si="215"/>
        <v>61280249888216.813</v>
      </c>
      <c r="M1016">
        <v>7.8</v>
      </c>
      <c r="N1016" s="2">
        <f t="shared" si="216"/>
        <v>1.0389730010853324</v>
      </c>
    </row>
    <row r="1017" spans="1:14" x14ac:dyDescent="0.25">
      <c r="A1017">
        <f t="shared" si="198"/>
        <v>32850</v>
      </c>
      <c r="B1017">
        <f t="shared" si="206"/>
        <v>10150</v>
      </c>
      <c r="C1017" s="1">
        <f t="shared" si="207"/>
        <v>291933395904837.69</v>
      </c>
      <c r="D1017" s="1">
        <f t="shared" si="208"/>
        <v>389999999.74210924</v>
      </c>
      <c r="E1017" s="1">
        <v>500000000</v>
      </c>
      <c r="F1017" s="1">
        <f t="shared" si="209"/>
        <v>151226.88359625993</v>
      </c>
      <c r="G1017">
        <f t="shared" si="210"/>
        <v>0.36191405516982544</v>
      </c>
      <c r="H1017">
        <f t="shared" si="211"/>
        <v>0.16677803733322294</v>
      </c>
      <c r="I1017">
        <f t="shared" si="212"/>
        <v>0.1951360178366025</v>
      </c>
      <c r="J1017" s="1">
        <f t="shared" si="213"/>
        <v>11795696920508.271</v>
      </c>
      <c r="K1017" s="1">
        <f t="shared" si="214"/>
        <v>2301765324675.4595</v>
      </c>
      <c r="L1017" s="1">
        <f t="shared" si="215"/>
        <v>58978484563541.352</v>
      </c>
      <c r="M1017">
        <v>7.8</v>
      </c>
      <c r="N1017" s="2">
        <f t="shared" si="216"/>
        <v>1.0390272035673205</v>
      </c>
    </row>
    <row r="1018" spans="1:14" x14ac:dyDescent="0.25">
      <c r="A1018">
        <f t="shared" si="198"/>
        <v>32840</v>
      </c>
      <c r="B1018">
        <f t="shared" si="206"/>
        <v>10160</v>
      </c>
      <c r="C1018" s="1">
        <f t="shared" si="207"/>
        <v>280581353230443.72</v>
      </c>
      <c r="D1018" s="1">
        <f t="shared" si="208"/>
        <v>389999999.73203045</v>
      </c>
      <c r="E1018" s="1">
        <v>500000000</v>
      </c>
      <c r="F1018" s="1">
        <f t="shared" si="209"/>
        <v>145539.00864607631</v>
      </c>
      <c r="G1018">
        <f t="shared" si="210"/>
        <v>0.36213449923669327</v>
      </c>
      <c r="H1018">
        <f t="shared" si="211"/>
        <v>0.1667272677632585</v>
      </c>
      <c r="I1018">
        <f t="shared" si="212"/>
        <v>0.19540723147343478</v>
      </c>
      <c r="J1018" s="1">
        <f t="shared" si="213"/>
        <v>11352042674393.953</v>
      </c>
      <c r="K1018" s="1">
        <f t="shared" si="214"/>
        <v>2218271230571.6089</v>
      </c>
      <c r="L1018" s="1">
        <f t="shared" si="215"/>
        <v>56760213332969.742</v>
      </c>
      <c r="M1018">
        <v>7.8</v>
      </c>
      <c r="N1018" s="2">
        <f t="shared" si="216"/>
        <v>1.0390814462946869</v>
      </c>
    </row>
    <row r="1019" spans="1:14" x14ac:dyDescent="0.25">
      <c r="A1019">
        <f t="shared" si="198"/>
        <v>32830</v>
      </c>
      <c r="B1019">
        <f t="shared" si="206"/>
        <v>10170</v>
      </c>
      <c r="C1019" s="1">
        <f t="shared" si="207"/>
        <v>269656848996659.81</v>
      </c>
      <c r="D1019" s="1">
        <f t="shared" si="208"/>
        <v>389999999.72154331</v>
      </c>
      <c r="E1019" s="1">
        <v>500000000</v>
      </c>
      <c r="F1019" s="1">
        <f t="shared" si="209"/>
        <v>140057.7465869732</v>
      </c>
      <c r="G1019">
        <f t="shared" si="210"/>
        <v>0.36235514477566483</v>
      </c>
      <c r="H1019">
        <f t="shared" si="211"/>
        <v>0.16667649819329408</v>
      </c>
      <c r="I1019">
        <f t="shared" si="212"/>
        <v>0.19567864658237075</v>
      </c>
      <c r="J1019" s="1">
        <f t="shared" si="213"/>
        <v>10924504233783.908</v>
      </c>
      <c r="K1019" s="1">
        <f t="shared" si="214"/>
        <v>2137692203050.2144</v>
      </c>
      <c r="L1019" s="1">
        <f t="shared" si="215"/>
        <v>54622521129919.531</v>
      </c>
      <c r="M1019">
        <v>7.8</v>
      </c>
      <c r="N1019" s="2">
        <f t="shared" si="216"/>
        <v>1.0391357293164742</v>
      </c>
    </row>
    <row r="1020" spans="1:14" x14ac:dyDescent="0.25">
      <c r="A1020">
        <f t="shared" si="198"/>
        <v>32820</v>
      </c>
      <c r="B1020">
        <f t="shared" si="206"/>
        <v>10180</v>
      </c>
      <c r="C1020" s="1">
        <f t="shared" si="207"/>
        <v>259144330900868.34</v>
      </c>
      <c r="D1020" s="1">
        <f t="shared" si="208"/>
        <v>389999999.7106306</v>
      </c>
      <c r="E1020" s="1">
        <v>500000000</v>
      </c>
      <c r="F1020" s="1">
        <f t="shared" si="209"/>
        <v>134775.87302296763</v>
      </c>
      <c r="G1020">
        <f t="shared" si="210"/>
        <v>0.36257599203232527</v>
      </c>
      <c r="H1020">
        <f t="shared" si="211"/>
        <v>0.16662572862332958</v>
      </c>
      <c r="I1020">
        <f t="shared" si="212"/>
        <v>0.19595026340899568</v>
      </c>
      <c r="J1020" s="1">
        <f t="shared" si="213"/>
        <v>10512518095791.475</v>
      </c>
      <c r="K1020" s="1">
        <f t="shared" si="214"/>
        <v>2059930689962.1731</v>
      </c>
      <c r="L1020" s="1">
        <f t="shared" si="215"/>
        <v>52562590439957.359</v>
      </c>
      <c r="M1020">
        <v>7.8</v>
      </c>
      <c r="N1020" s="2">
        <f t="shared" si="216"/>
        <v>1.0391900526817992</v>
      </c>
    </row>
    <row r="1021" spans="1:14" x14ac:dyDescent="0.25">
      <c r="A1021">
        <f t="shared" si="198"/>
        <v>32810</v>
      </c>
      <c r="B1021">
        <f t="shared" si="206"/>
        <v>10190</v>
      </c>
      <c r="C1021" s="1">
        <f t="shared" si="207"/>
        <v>249028791255436.06</v>
      </c>
      <c r="D1021" s="1">
        <f t="shared" si="208"/>
        <v>389999999.69927442</v>
      </c>
      <c r="E1021" s="1">
        <v>500000000</v>
      </c>
      <c r="F1021" s="1">
        <f t="shared" si="209"/>
        <v>129686.40571067025</v>
      </c>
      <c r="G1021">
        <f t="shared" si="210"/>
        <v>0.3627970412526344</v>
      </c>
      <c r="H1021">
        <f t="shared" si="211"/>
        <v>0.16657495905336517</v>
      </c>
      <c r="I1021">
        <f t="shared" si="212"/>
        <v>0.19622208219926923</v>
      </c>
      <c r="J1021" s="1">
        <f t="shared" si="213"/>
        <v>10115539645432.279</v>
      </c>
      <c r="K1021" s="1">
        <f t="shared" si="214"/>
        <v>1984892251795.9795</v>
      </c>
      <c r="L1021" s="1">
        <f t="shared" si="215"/>
        <v>50577698188161.383</v>
      </c>
      <c r="M1021">
        <v>7.8</v>
      </c>
      <c r="N1021" s="2">
        <f t="shared" si="216"/>
        <v>1.0392444164398538</v>
      </c>
    </row>
    <row r="1022" spans="1:14" x14ac:dyDescent="0.25">
      <c r="A1022">
        <f t="shared" si="198"/>
        <v>32800</v>
      </c>
      <c r="B1022">
        <f t="shared" si="206"/>
        <v>10200</v>
      </c>
      <c r="C1022" s="1">
        <f t="shared" si="207"/>
        <v>239295748703531.63</v>
      </c>
      <c r="D1022" s="1">
        <f t="shared" si="208"/>
        <v>389999999.68745625</v>
      </c>
      <c r="E1022" s="1">
        <v>500000000</v>
      </c>
      <c r="F1022" s="1">
        <f t="shared" si="209"/>
        <v>124782.59681928747</v>
      </c>
      <c r="G1022">
        <f t="shared" si="210"/>
        <v>0.36301829268292685</v>
      </c>
      <c r="H1022">
        <f t="shared" si="211"/>
        <v>0.16652418948340067</v>
      </c>
      <c r="I1022">
        <f t="shared" si="212"/>
        <v>0.19649410319952618</v>
      </c>
      <c r="J1022" s="1">
        <f t="shared" si="213"/>
        <v>9733042551904.4219</v>
      </c>
      <c r="K1022" s="1">
        <f t="shared" si="214"/>
        <v>1912485467639.2871</v>
      </c>
      <c r="L1022" s="1">
        <f t="shared" si="215"/>
        <v>48665212720522.094</v>
      </c>
      <c r="M1022">
        <v>7.8</v>
      </c>
      <c r="N1022" s="2">
        <f t="shared" si="216"/>
        <v>1.0392988206399052</v>
      </c>
    </row>
    <row r="1023" spans="1:14" x14ac:dyDescent="0.25">
      <c r="A1023">
        <f t="shared" si="198"/>
        <v>32790</v>
      </c>
      <c r="B1023">
        <f t="shared" si="206"/>
        <v>10210</v>
      </c>
      <c r="C1023" s="1">
        <f t="shared" si="207"/>
        <v>229931230520388.19</v>
      </c>
      <c r="D1023" s="1">
        <f t="shared" si="208"/>
        <v>389999999.67515659</v>
      </c>
      <c r="E1023" s="1">
        <v>500000000</v>
      </c>
      <c r="F1023" s="1">
        <f t="shared" si="209"/>
        <v>120057.92542491588</v>
      </c>
      <c r="G1023">
        <f t="shared" si="210"/>
        <v>0.36323974656991304</v>
      </c>
      <c r="H1023">
        <f t="shared" si="211"/>
        <v>0.16647341991343625</v>
      </c>
      <c r="I1023">
        <f t="shared" si="212"/>
        <v>0.19676632665647678</v>
      </c>
      <c r="J1023" s="1">
        <f t="shared" si="213"/>
        <v>9364518183143.4375</v>
      </c>
      <c r="K1023" s="1">
        <f t="shared" si="214"/>
        <v>1842621843804.918</v>
      </c>
      <c r="L1023" s="1">
        <f t="shared" si="215"/>
        <v>46822590876717.172</v>
      </c>
      <c r="M1023">
        <v>7.8</v>
      </c>
      <c r="N1023" s="2">
        <f t="shared" si="216"/>
        <v>1.0393532653312954</v>
      </c>
    </row>
    <row r="1024" spans="1:14" x14ac:dyDescent="0.25">
      <c r="A1024">
        <f t="shared" si="198"/>
        <v>32780</v>
      </c>
      <c r="B1024">
        <f t="shared" si="206"/>
        <v>10220</v>
      </c>
      <c r="C1024" s="1">
        <f t="shared" si="207"/>
        <v>220921755482255.06</v>
      </c>
      <c r="D1024" s="1">
        <f t="shared" si="208"/>
        <v>389999999.6623553</v>
      </c>
      <c r="E1024" s="1">
        <v>500000000</v>
      </c>
      <c r="F1024" s="1">
        <f t="shared" si="209"/>
        <v>115506.09023247608</v>
      </c>
      <c r="G1024">
        <f t="shared" si="210"/>
        <v>0.36346140316067965</v>
      </c>
      <c r="H1024">
        <f t="shared" si="211"/>
        <v>0.16642265034347181</v>
      </c>
      <c r="I1024">
        <f t="shared" si="212"/>
        <v>0.19703875281720784</v>
      </c>
      <c r="J1024" s="1">
        <f t="shared" si="213"/>
        <v>9009475038133.1348</v>
      </c>
      <c r="K1024" s="1">
        <f t="shared" si="214"/>
        <v>1775215725051.519</v>
      </c>
      <c r="L1024" s="1">
        <f t="shared" si="215"/>
        <v>45047375151665.656</v>
      </c>
      <c r="M1024">
        <v>7.8</v>
      </c>
      <c r="N1024" s="2">
        <f t="shared" si="216"/>
        <v>1.0394077505634416</v>
      </c>
    </row>
    <row r="1025" spans="1:14" x14ac:dyDescent="0.25">
      <c r="A1025">
        <f t="shared" si="198"/>
        <v>32770</v>
      </c>
      <c r="B1025">
        <f t="shared" si="206"/>
        <v>10230</v>
      </c>
      <c r="C1025" s="1">
        <f t="shared" si="207"/>
        <v>212254317285788.06</v>
      </c>
      <c r="D1025" s="1">
        <f t="shared" si="208"/>
        <v>389999999.6490311</v>
      </c>
      <c r="E1025" s="1">
        <v>500000000</v>
      </c>
      <c r="F1025" s="1">
        <f t="shared" si="209"/>
        <v>111121.00251880765</v>
      </c>
      <c r="G1025">
        <f t="shared" si="210"/>
        <v>0.36368326270269041</v>
      </c>
      <c r="H1025">
        <f t="shared" si="211"/>
        <v>0.16637188077350734</v>
      </c>
      <c r="I1025">
        <f t="shared" si="212"/>
        <v>0.19731138192918307</v>
      </c>
      <c r="J1025" s="1">
        <f t="shared" si="213"/>
        <v>8667438196466.9971</v>
      </c>
      <c r="K1025" s="1">
        <f t="shared" si="214"/>
        <v>1710184208330.6895</v>
      </c>
      <c r="L1025" s="1">
        <f t="shared" si="215"/>
        <v>43337190943334.969</v>
      </c>
      <c r="M1025">
        <v>7.8</v>
      </c>
      <c r="N1025" s="2">
        <f t="shared" si="216"/>
        <v>1.0394622763858365</v>
      </c>
    </row>
    <row r="1026" spans="1:14" x14ac:dyDescent="0.25">
      <c r="A1026">
        <f t="shared" si="198"/>
        <v>32760</v>
      </c>
      <c r="B1026">
        <f t="shared" si="206"/>
        <v>10240</v>
      </c>
      <c r="C1026" s="1">
        <f t="shared" si="207"/>
        <v>203916368501119.88</v>
      </c>
      <c r="D1026" s="1">
        <f t="shared" si="208"/>
        <v>389999999.63516194</v>
      </c>
      <c r="E1026" s="1">
        <v>500000000</v>
      </c>
      <c r="F1026" s="1">
        <f t="shared" si="209"/>
        <v>106896.77929061775</v>
      </c>
      <c r="G1026">
        <f t="shared" si="210"/>
        <v>0.36390532544378701</v>
      </c>
      <c r="H1026">
        <f t="shared" si="211"/>
        <v>0.1663211112035429</v>
      </c>
      <c r="I1026">
        <f t="shared" si="212"/>
        <v>0.19758421424024411</v>
      </c>
      <c r="J1026" s="1">
        <f t="shared" si="213"/>
        <v>8337948784668.1846</v>
      </c>
      <c r="K1026" s="1">
        <f t="shared" si="214"/>
        <v>1647447058994.0615</v>
      </c>
      <c r="L1026" s="1">
        <f t="shared" si="215"/>
        <v>41689743884340.906</v>
      </c>
      <c r="M1026">
        <v>7.8</v>
      </c>
      <c r="N1026" s="2">
        <f t="shared" si="216"/>
        <v>1.0395168428480488</v>
      </c>
    </row>
    <row r="1027" spans="1:14" x14ac:dyDescent="0.25">
      <c r="A1027">
        <f t="shared" si="198"/>
        <v>32750</v>
      </c>
      <c r="B1027">
        <f t="shared" si="206"/>
        <v>10250</v>
      </c>
      <c r="C1027" s="1">
        <f t="shared" si="207"/>
        <v>195895805042330.75</v>
      </c>
      <c r="D1027" s="1">
        <f t="shared" si="208"/>
        <v>389999999.6207248</v>
      </c>
      <c r="E1027" s="1">
        <v>500000000</v>
      </c>
      <c r="F1027" s="1">
        <f t="shared" si="209"/>
        <v>102827.73665114246</v>
      </c>
      <c r="G1027">
        <f t="shared" si="210"/>
        <v>0.36412759163218922</v>
      </c>
      <c r="H1027">
        <f t="shared" si="211"/>
        <v>0.16627034163357843</v>
      </c>
      <c r="I1027">
        <f t="shared" si="212"/>
        <v>0.19785724999861079</v>
      </c>
      <c r="J1027" s="1">
        <f t="shared" si="213"/>
        <v>8020563458789.1123</v>
      </c>
      <c r="K1027" s="1">
        <f t="shared" si="214"/>
        <v>1586926629395.3599</v>
      </c>
      <c r="L1027" s="1">
        <f t="shared" si="215"/>
        <v>40102817254945.547</v>
      </c>
      <c r="M1027">
        <v>7.8</v>
      </c>
      <c r="N1027" s="2">
        <f t="shared" si="216"/>
        <v>1.0395714499997222</v>
      </c>
    </row>
    <row r="1028" spans="1:14" x14ac:dyDescent="0.25">
      <c r="A1028">
        <f t="shared" ref="A1028:A1091" si="217">A1027-10</f>
        <v>32740</v>
      </c>
      <c r="B1028">
        <f t="shared" si="206"/>
        <v>10260</v>
      </c>
      <c r="C1028" s="1">
        <f t="shared" si="207"/>
        <v>188180951139506.44</v>
      </c>
      <c r="D1028" s="1">
        <f t="shared" si="208"/>
        <v>389999999.60569561</v>
      </c>
      <c r="E1028" s="1">
        <v>500000000</v>
      </c>
      <c r="F1028" s="1">
        <f t="shared" si="209"/>
        <v>98908.383369542309</v>
      </c>
      <c r="G1028">
        <f t="shared" si="210"/>
        <v>0.36435006151649635</v>
      </c>
      <c r="H1028">
        <f t="shared" si="211"/>
        <v>0.16621957206361401</v>
      </c>
      <c r="I1028">
        <f t="shared" si="212"/>
        <v>0.19813048945288234</v>
      </c>
      <c r="J1028" s="1">
        <f t="shared" si="213"/>
        <v>7714853902824.2998</v>
      </c>
      <c r="K1028" s="1">
        <f t="shared" si="214"/>
        <v>1528547779824.0581</v>
      </c>
      <c r="L1028" s="1">
        <f t="shared" si="215"/>
        <v>38574269475121.492</v>
      </c>
      <c r="M1028">
        <v>7.8</v>
      </c>
      <c r="N1028" s="2">
        <f t="shared" si="216"/>
        <v>1.0396260978905765</v>
      </c>
    </row>
    <row r="1029" spans="1:14" x14ac:dyDescent="0.25">
      <c r="A1029">
        <f t="shared" si="217"/>
        <v>32730</v>
      </c>
      <c r="B1029">
        <f t="shared" si="206"/>
        <v>10270</v>
      </c>
      <c r="C1029" s="1">
        <f t="shared" si="207"/>
        <v>180760544797023.88</v>
      </c>
      <c r="D1029" s="1">
        <f t="shared" si="208"/>
        <v>389999999.59004933</v>
      </c>
      <c r="E1029" s="1">
        <v>500000000</v>
      </c>
      <c r="F1029" s="1">
        <f t="shared" si="209"/>
        <v>95133.414647212194</v>
      </c>
      <c r="G1029">
        <f t="shared" si="210"/>
        <v>0.36457273534568724</v>
      </c>
      <c r="H1029">
        <f t="shared" si="211"/>
        <v>0.16616880249364954</v>
      </c>
      <c r="I1029">
        <f t="shared" si="212"/>
        <v>0.1984039328520377</v>
      </c>
      <c r="J1029" s="1">
        <f t="shared" si="213"/>
        <v>7420406342482.5508</v>
      </c>
      <c r="K1029" s="1">
        <f t="shared" si="214"/>
        <v>1472237801708.7427</v>
      </c>
      <c r="L1029" s="1">
        <f t="shared" si="215"/>
        <v>37102031673412.75</v>
      </c>
      <c r="M1029">
        <v>7.8</v>
      </c>
      <c r="N1029" s="2">
        <f t="shared" si="216"/>
        <v>1.0396807865704076</v>
      </c>
    </row>
    <row r="1030" spans="1:14" x14ac:dyDescent="0.25">
      <c r="A1030">
        <f t="shared" si="217"/>
        <v>32720</v>
      </c>
      <c r="B1030">
        <f t="shared" si="206"/>
        <v>10280</v>
      </c>
      <c r="C1030" s="1">
        <f t="shared" si="207"/>
        <v>173623723723147.28</v>
      </c>
      <c r="D1030" s="1">
        <f t="shared" si="208"/>
        <v>389999999.57375973</v>
      </c>
      <c r="E1030" s="1">
        <v>500000000</v>
      </c>
      <c r="F1030" s="1">
        <f t="shared" si="209"/>
        <v>91497.706075340902</v>
      </c>
      <c r="G1030">
        <f t="shared" si="210"/>
        <v>0.36479561336912147</v>
      </c>
      <c r="H1030">
        <f t="shared" si="211"/>
        <v>0.1661180329236851</v>
      </c>
      <c r="I1030">
        <f t="shared" si="212"/>
        <v>0.19867758044543637</v>
      </c>
      <c r="J1030" s="1">
        <f t="shared" si="213"/>
        <v>7136821073876.5908</v>
      </c>
      <c r="K1030" s="1">
        <f t="shared" si="214"/>
        <v>1417926343029.802</v>
      </c>
      <c r="L1030" s="1">
        <f t="shared" si="215"/>
        <v>35684105330382.945</v>
      </c>
      <c r="M1030">
        <v>7.8</v>
      </c>
      <c r="N1030" s="2">
        <f t="shared" si="216"/>
        <v>1.0397355160890873</v>
      </c>
    </row>
    <row r="1031" spans="1:14" x14ac:dyDescent="0.25">
      <c r="A1031">
        <f t="shared" si="217"/>
        <v>32710</v>
      </c>
      <c r="B1031">
        <f t="shared" si="206"/>
        <v>10290</v>
      </c>
      <c r="C1031" s="1">
        <f t="shared" si="207"/>
        <v>166760011716447.19</v>
      </c>
      <c r="D1031" s="1">
        <f t="shared" si="208"/>
        <v>389999999.55679953</v>
      </c>
      <c r="E1031" s="1">
        <v>500000000</v>
      </c>
      <c r="F1031" s="1">
        <f t="shared" si="209"/>
        <v>87996.307778206276</v>
      </c>
      <c r="G1031">
        <f t="shared" si="210"/>
        <v>0.36501869583653951</v>
      </c>
      <c r="H1031">
        <f t="shared" si="211"/>
        <v>0.1660672633537206</v>
      </c>
      <c r="I1031">
        <f t="shared" si="212"/>
        <v>0.19895143248281891</v>
      </c>
      <c r="J1031" s="1">
        <f t="shared" si="213"/>
        <v>6863712006700.0898</v>
      </c>
      <c r="K1031" s="1">
        <f t="shared" si="214"/>
        <v>1365545335882.5063</v>
      </c>
      <c r="L1031" s="1">
        <f t="shared" si="215"/>
        <v>34318559994500.441</v>
      </c>
      <c r="M1031">
        <v>7.8</v>
      </c>
      <c r="N1031" s="2">
        <f t="shared" si="216"/>
        <v>1.0397902864965638</v>
      </c>
    </row>
    <row r="1032" spans="1:14" x14ac:dyDescent="0.25">
      <c r="A1032">
        <f t="shared" si="217"/>
        <v>32700</v>
      </c>
      <c r="B1032">
        <f t="shared" si="206"/>
        <v>10300</v>
      </c>
      <c r="C1032" s="1">
        <f t="shared" si="207"/>
        <v>160159305494973.69</v>
      </c>
      <c r="D1032" s="1">
        <f t="shared" si="208"/>
        <v>389999999.53914011</v>
      </c>
      <c r="E1032" s="1">
        <v>500000000</v>
      </c>
      <c r="F1032" s="1">
        <f t="shared" si="209"/>
        <v>84624.438736839656</v>
      </c>
      <c r="G1032">
        <f t="shared" si="210"/>
        <v>0.36524198299806415</v>
      </c>
      <c r="H1032">
        <f t="shared" si="211"/>
        <v>0.16601649378375619</v>
      </c>
      <c r="I1032">
        <f t="shared" si="212"/>
        <v>0.19922548921430797</v>
      </c>
      <c r="J1032" s="1">
        <f t="shared" si="213"/>
        <v>6600706221473.4932</v>
      </c>
      <c r="K1032" s="1">
        <f t="shared" si="214"/>
        <v>1315028926132.9829</v>
      </c>
      <c r="L1032" s="1">
        <f t="shared" si="215"/>
        <v>33003531068367.457</v>
      </c>
      <c r="M1032">
        <v>7.8</v>
      </c>
      <c r="N1032" s="2">
        <f t="shared" si="216"/>
        <v>1.0398450978428615</v>
      </c>
    </row>
    <row r="1033" spans="1:14" x14ac:dyDescent="0.25">
      <c r="A1033">
        <f t="shared" si="217"/>
        <v>32690</v>
      </c>
      <c r="B1033">
        <f t="shared" si="206"/>
        <v>10310</v>
      </c>
      <c r="C1033" s="1">
        <f t="shared" si="207"/>
        <v>153811861954522.38</v>
      </c>
      <c r="D1033" s="1">
        <f t="shared" si="208"/>
        <v>389999999.52075183</v>
      </c>
      <c r="E1033" s="1">
        <v>500000000</v>
      </c>
      <c r="F1033" s="1">
        <f t="shared" si="209"/>
        <v>81377.481287837174</v>
      </c>
      <c r="G1033">
        <f t="shared" si="210"/>
        <v>0.36546547510420063</v>
      </c>
      <c r="H1033">
        <f t="shared" si="211"/>
        <v>0.16596572421379169</v>
      </c>
      <c r="I1033">
        <f t="shared" si="212"/>
        <v>0.19949975089040894</v>
      </c>
      <c r="J1033" s="1">
        <f t="shared" si="213"/>
        <v>6347443540451.2998</v>
      </c>
      <c r="K1033" s="1">
        <f t="shared" si="214"/>
        <v>1266313405110.9697</v>
      </c>
      <c r="L1033" s="1">
        <f t="shared" si="215"/>
        <v>31737217663256.488</v>
      </c>
      <c r="M1033">
        <v>7.8</v>
      </c>
      <c r="N1033" s="2">
        <f t="shared" si="216"/>
        <v>1.0398999501780817</v>
      </c>
    </row>
    <row r="1034" spans="1:14" x14ac:dyDescent="0.25">
      <c r="A1034">
        <f t="shared" si="217"/>
        <v>32680</v>
      </c>
      <c r="B1034">
        <f t="shared" si="206"/>
        <v>10320</v>
      </c>
      <c r="C1034" s="1">
        <f t="shared" si="207"/>
        <v>147708285842728</v>
      </c>
      <c r="D1034" s="1">
        <f t="shared" si="208"/>
        <v>389999999.50160348</v>
      </c>
      <c r="E1034" s="1">
        <v>500000000</v>
      </c>
      <c r="F1034" s="1">
        <f t="shared" si="209"/>
        <v>78250.975792235608</v>
      </c>
      <c r="G1034">
        <f t="shared" si="210"/>
        <v>0.36568917240583743</v>
      </c>
      <c r="H1034">
        <f t="shared" si="211"/>
        <v>0.16591495464382727</v>
      </c>
      <c r="I1034">
        <f t="shared" si="212"/>
        <v>0.19977421776201015</v>
      </c>
      <c r="J1034" s="1">
        <f t="shared" si="213"/>
        <v>6103576111794.376</v>
      </c>
      <c r="K1034" s="1">
        <f t="shared" si="214"/>
        <v>1219337143284.6128</v>
      </c>
      <c r="L1034" s="1">
        <f t="shared" si="215"/>
        <v>30517880519971.875</v>
      </c>
      <c r="M1034">
        <v>7.8</v>
      </c>
      <c r="N1034" s="2">
        <f t="shared" si="216"/>
        <v>1.039954843552402</v>
      </c>
    </row>
    <row r="1035" spans="1:14" x14ac:dyDescent="0.25">
      <c r="A1035">
        <f t="shared" si="217"/>
        <v>32670</v>
      </c>
      <c r="B1035">
        <f t="shared" si="206"/>
        <v>10330</v>
      </c>
      <c r="C1035" s="1">
        <f t="shared" si="207"/>
        <v>141839517836106.41</v>
      </c>
      <c r="D1035" s="1">
        <f t="shared" si="208"/>
        <v>389999999.48166281</v>
      </c>
      <c r="E1035" s="1">
        <v>500000000</v>
      </c>
      <c r="F1035" s="1">
        <f t="shared" si="209"/>
        <v>75240.615469507611</v>
      </c>
      <c r="G1035">
        <f t="shared" si="210"/>
        <v>0.3659130751542472</v>
      </c>
      <c r="H1035">
        <f t="shared" si="211"/>
        <v>0.16586418507386286</v>
      </c>
      <c r="I1035">
        <f t="shared" si="212"/>
        <v>0.20004889008038435</v>
      </c>
      <c r="J1035" s="1">
        <f t="shared" si="213"/>
        <v>5868768006621.5947</v>
      </c>
      <c r="K1035" s="1">
        <f t="shared" si="214"/>
        <v>1174040525863.9197</v>
      </c>
      <c r="L1035" s="1">
        <f t="shared" si="215"/>
        <v>29343839994107.957</v>
      </c>
      <c r="M1035">
        <v>7.8</v>
      </c>
      <c r="N1035" s="2">
        <f t="shared" si="216"/>
        <v>1.0400097780160769</v>
      </c>
    </row>
    <row r="1036" spans="1:14" x14ac:dyDescent="0.25">
      <c r="A1036">
        <f t="shared" si="217"/>
        <v>32660</v>
      </c>
      <c r="B1036">
        <f t="shared" si="206"/>
        <v>10340</v>
      </c>
      <c r="C1036" s="1">
        <f t="shared" si="207"/>
        <v>136196823007540.95</v>
      </c>
      <c r="D1036" s="1">
        <f t="shared" si="208"/>
        <v>389999999.46089578</v>
      </c>
      <c r="E1036" s="1">
        <v>500000000</v>
      </c>
      <c r="F1036" s="1">
        <f t="shared" si="209"/>
        <v>72342.241391864649</v>
      </c>
      <c r="G1036">
        <f t="shared" si="210"/>
        <v>0.36613718360108732</v>
      </c>
      <c r="H1036">
        <f t="shared" si="211"/>
        <v>0.16581341550389836</v>
      </c>
      <c r="I1036">
        <f t="shared" si="212"/>
        <v>0.20032376809718896</v>
      </c>
      <c r="J1036" s="1">
        <f t="shared" si="213"/>
        <v>5642694828565.4434</v>
      </c>
      <c r="K1036" s="1">
        <f t="shared" si="214"/>
        <v>1130365890280.7512</v>
      </c>
      <c r="L1036" s="1">
        <f t="shared" si="215"/>
        <v>28213474103827.207</v>
      </c>
      <c r="M1036">
        <v>7.8</v>
      </c>
      <c r="N1036" s="2">
        <f t="shared" si="216"/>
        <v>1.0400647536194378</v>
      </c>
    </row>
    <row r="1037" spans="1:14" x14ac:dyDescent="0.25">
      <c r="A1037">
        <f t="shared" si="217"/>
        <v>32650</v>
      </c>
      <c r="B1037">
        <f t="shared" si="206"/>
        <v>10350</v>
      </c>
      <c r="C1037" s="1">
        <f t="shared" si="207"/>
        <v>130771779672074.42</v>
      </c>
      <c r="D1037" s="1">
        <f t="shared" si="208"/>
        <v>389999999.4392671</v>
      </c>
      <c r="E1037" s="1">
        <v>500000000</v>
      </c>
      <c r="F1037" s="1">
        <f t="shared" si="209"/>
        <v>69551.83763418626</v>
      </c>
      <c r="G1037">
        <f t="shared" si="210"/>
        <v>0.36636149799840051</v>
      </c>
      <c r="H1037">
        <f t="shared" si="211"/>
        <v>0.16576264593393394</v>
      </c>
      <c r="I1037">
        <f t="shared" si="212"/>
        <v>0.20059885206446657</v>
      </c>
      <c r="J1037" s="1">
        <f t="shared" si="213"/>
        <v>5425043335466.5283</v>
      </c>
      <c r="K1037" s="1">
        <f t="shared" si="214"/>
        <v>1088257465494.5704</v>
      </c>
      <c r="L1037" s="1">
        <f t="shared" si="215"/>
        <v>27125216638332.637</v>
      </c>
      <c r="M1037">
        <v>7.8</v>
      </c>
      <c r="N1037" s="2">
        <f t="shared" si="216"/>
        <v>1.0401197704128933</v>
      </c>
    </row>
    <row r="1038" spans="1:14" x14ac:dyDescent="0.25">
      <c r="A1038">
        <f t="shared" si="217"/>
        <v>32640</v>
      </c>
      <c r="B1038">
        <f t="shared" si="206"/>
        <v>10360</v>
      </c>
      <c r="C1038" s="1">
        <f t="shared" si="207"/>
        <v>125556268599222.77</v>
      </c>
      <c r="D1038" s="1">
        <f t="shared" si="208"/>
        <v>389999999.4167397</v>
      </c>
      <c r="E1038" s="1">
        <v>500000000</v>
      </c>
      <c r="F1038" s="1">
        <f t="shared" si="209"/>
        <v>66865.526575021198</v>
      </c>
      <c r="G1038">
        <f t="shared" si="210"/>
        <v>0.36658601859861595</v>
      </c>
      <c r="H1038">
        <f t="shared" si="211"/>
        <v>0.16571187636396945</v>
      </c>
      <c r="I1038">
        <f t="shared" si="212"/>
        <v>0.2008741422346465</v>
      </c>
      <c r="J1038" s="1">
        <f t="shared" si="213"/>
        <v>5215511072851.6533</v>
      </c>
      <c r="K1038" s="1">
        <f t="shared" si="214"/>
        <v>1047661313074.3768</v>
      </c>
      <c r="L1038" s="1">
        <f t="shared" si="215"/>
        <v>26077555325258.262</v>
      </c>
      <c r="M1038">
        <v>7.8</v>
      </c>
      <c r="N1038" s="2">
        <f t="shared" si="216"/>
        <v>1.0401748284469292</v>
      </c>
    </row>
    <row r="1039" spans="1:14" x14ac:dyDescent="0.25">
      <c r="A1039">
        <f t="shared" si="217"/>
        <v>32630</v>
      </c>
      <c r="B1039">
        <f t="shared" si="206"/>
        <v>10370</v>
      </c>
      <c r="C1039" s="1">
        <f t="shared" si="207"/>
        <v>120542462580372.81</v>
      </c>
      <c r="D1039" s="1">
        <f t="shared" si="208"/>
        <v>389999999.3932752</v>
      </c>
      <c r="E1039" s="1">
        <v>500000000</v>
      </c>
      <c r="F1039" s="1">
        <f t="shared" si="209"/>
        <v>64279.564344230195</v>
      </c>
      <c r="G1039">
        <f t="shared" si="210"/>
        <v>0.36681074565454908</v>
      </c>
      <c r="H1039">
        <f t="shared" si="211"/>
        <v>0.16566110679400503</v>
      </c>
      <c r="I1039">
        <f t="shared" si="212"/>
        <v>0.20114963886054404</v>
      </c>
      <c r="J1039" s="1">
        <f t="shared" si="213"/>
        <v>5013806018849.9551</v>
      </c>
      <c r="K1039" s="1">
        <f t="shared" si="214"/>
        <v>1008525270008.4906</v>
      </c>
      <c r="L1039" s="1">
        <f t="shared" si="215"/>
        <v>25069030055249.77</v>
      </c>
      <c r="M1039">
        <v>7.8</v>
      </c>
      <c r="N1039" s="2">
        <f t="shared" si="216"/>
        <v>1.0402299277721088</v>
      </c>
    </row>
    <row r="1040" spans="1:14" x14ac:dyDescent="0.25">
      <c r="A1040">
        <f t="shared" si="217"/>
        <v>32620</v>
      </c>
      <c r="B1040">
        <f t="shared" si="206"/>
        <v>10380</v>
      </c>
      <c r="C1040" s="1">
        <f t="shared" si="207"/>
        <v>115722816340161.88</v>
      </c>
      <c r="D1040" s="1">
        <f t="shared" si="208"/>
        <v>389999999.36883318</v>
      </c>
      <c r="E1040" s="1">
        <v>500000000</v>
      </c>
      <c r="F1040" s="1">
        <f t="shared" si="209"/>
        <v>61790.336412960758</v>
      </c>
      <c r="G1040">
        <f t="shared" si="210"/>
        <v>0.36703567941940352</v>
      </c>
      <c r="H1040">
        <f t="shared" si="211"/>
        <v>0.16561033722404056</v>
      </c>
      <c r="I1040">
        <f t="shared" si="212"/>
        <v>0.20142534219536296</v>
      </c>
      <c r="J1040" s="1">
        <f t="shared" si="213"/>
        <v>4819646240210.9385</v>
      </c>
      <c r="K1040" s="1">
        <f t="shared" si="214"/>
        <v>970798893195.08276</v>
      </c>
      <c r="L1040" s="1">
        <f t="shared" si="215"/>
        <v>24098231162054.688</v>
      </c>
      <c r="M1040">
        <v>7.8</v>
      </c>
      <c r="N1040" s="2">
        <f t="shared" si="216"/>
        <v>1.0402850684390725</v>
      </c>
    </row>
    <row r="1041" spans="1:14" x14ac:dyDescent="0.25">
      <c r="A1041">
        <f t="shared" si="217"/>
        <v>32610</v>
      </c>
      <c r="B1041">
        <f t="shared" si="206"/>
        <v>10390</v>
      </c>
      <c r="C1041" s="1">
        <f t="shared" si="207"/>
        <v>111090056781064.42</v>
      </c>
      <c r="D1041" s="1">
        <f t="shared" si="208"/>
        <v>389999999.34337181</v>
      </c>
      <c r="E1041" s="1">
        <v>500000000</v>
      </c>
      <c r="F1041" s="1">
        <f t="shared" si="209"/>
        <v>59394.353321762137</v>
      </c>
      <c r="G1041">
        <f t="shared" si="210"/>
        <v>0.36726082014677092</v>
      </c>
      <c r="H1041">
        <f t="shared" si="211"/>
        <v>0.16555956765407612</v>
      </c>
      <c r="I1041">
        <f t="shared" si="212"/>
        <v>0.2017012524926948</v>
      </c>
      <c r="J1041" s="1">
        <f t="shared" si="213"/>
        <v>4632759559097.4463</v>
      </c>
      <c r="K1041" s="1">
        <f t="shared" si="214"/>
        <v>934433405567.45947</v>
      </c>
      <c r="L1041" s="1">
        <f t="shared" si="215"/>
        <v>23163797756487.227</v>
      </c>
      <c r="M1041">
        <v>7.8</v>
      </c>
      <c r="N1041" s="2">
        <f t="shared" si="216"/>
        <v>1.0403402504985391</v>
      </c>
    </row>
    <row r="1042" spans="1:14" x14ac:dyDescent="0.25">
      <c r="A1042">
        <f t="shared" si="217"/>
        <v>32600</v>
      </c>
      <c r="B1042">
        <f t="shared" si="206"/>
        <v>10400</v>
      </c>
      <c r="C1042" s="1">
        <f t="shared" si="207"/>
        <v>106637173550728.84</v>
      </c>
      <c r="D1042" s="1">
        <f t="shared" si="208"/>
        <v>389999999.31684703</v>
      </c>
      <c r="E1042" s="1">
        <v>500000000</v>
      </c>
      <c r="F1042" s="1">
        <f t="shared" si="209"/>
        <v>57088.246542763874</v>
      </c>
      <c r="G1042">
        <f t="shared" si="210"/>
        <v>0.36748616809063195</v>
      </c>
      <c r="H1042">
        <f t="shared" si="211"/>
        <v>0.16550879808411165</v>
      </c>
      <c r="I1042">
        <f t="shared" si="212"/>
        <v>0.2019773700065203</v>
      </c>
      <c r="J1042" s="1">
        <f t="shared" si="213"/>
        <v>4452883230335.583</v>
      </c>
      <c r="K1042" s="1">
        <f t="shared" si="214"/>
        <v>899381643809.31946</v>
      </c>
      <c r="L1042" s="1">
        <f t="shared" si="215"/>
        <v>22264416112677.906</v>
      </c>
      <c r="M1042">
        <v>7.8</v>
      </c>
      <c r="N1042" s="2">
        <f t="shared" si="216"/>
        <v>1.0403954740013042</v>
      </c>
    </row>
    <row r="1043" spans="1:14" x14ac:dyDescent="0.25">
      <c r="A1043">
        <f t="shared" si="217"/>
        <v>32590</v>
      </c>
      <c r="B1043">
        <f t="shared" si="206"/>
        <v>10410</v>
      </c>
      <c r="C1043" s="1">
        <f t="shared" si="207"/>
        <v>102357409921916.52</v>
      </c>
      <c r="D1043" s="1">
        <f t="shared" si="208"/>
        <v>389999999.28921306</v>
      </c>
      <c r="E1043" s="1">
        <v>500000000</v>
      </c>
      <c r="F1043" s="1">
        <f t="shared" si="209"/>
        <v>54868.764471952891</v>
      </c>
      <c r="G1043">
        <f t="shared" si="210"/>
        <v>0.36771172350535691</v>
      </c>
      <c r="H1043">
        <f t="shared" si="211"/>
        <v>0.1654580285141472</v>
      </c>
      <c r="I1043">
        <f t="shared" si="212"/>
        <v>0.20225369499120971</v>
      </c>
      <c r="J1043" s="1">
        <f t="shared" si="213"/>
        <v>4279763628812.3257</v>
      </c>
      <c r="K1043" s="1">
        <f t="shared" si="214"/>
        <v>865598007616.28101</v>
      </c>
      <c r="L1043" s="1">
        <f t="shared" si="215"/>
        <v>21398818105061.625</v>
      </c>
      <c r="M1043">
        <v>7.8</v>
      </c>
      <c r="N1043" s="2">
        <f t="shared" si="216"/>
        <v>1.040450738998242</v>
      </c>
    </row>
    <row r="1044" spans="1:14" x14ac:dyDescent="0.25">
      <c r="A1044">
        <f t="shared" si="217"/>
        <v>32580</v>
      </c>
      <c r="B1044">
        <f t="shared" si="206"/>
        <v>10420</v>
      </c>
      <c r="C1044" s="1">
        <f t="shared" si="207"/>
        <v>98244253975196.406</v>
      </c>
      <c r="D1044" s="1">
        <f t="shared" si="208"/>
        <v>389999999.26042181</v>
      </c>
      <c r="E1044" s="1">
        <v>500000000</v>
      </c>
      <c r="F1044" s="1">
        <f t="shared" si="209"/>
        <v>52732.76854769366</v>
      </c>
      <c r="G1044">
        <f t="shared" si="210"/>
        <v>0.36793748664570675</v>
      </c>
      <c r="H1044">
        <f t="shared" si="211"/>
        <v>0.16540725894418279</v>
      </c>
      <c r="I1044">
        <f t="shared" si="212"/>
        <v>0.20253022770152396</v>
      </c>
      <c r="J1044" s="1">
        <f t="shared" si="213"/>
        <v>4113155946720.1055</v>
      </c>
      <c r="K1044" s="1">
        <f t="shared" si="214"/>
        <v>833038410461.10034</v>
      </c>
      <c r="L1044" s="1">
        <f t="shared" si="215"/>
        <v>20565779694600.523</v>
      </c>
      <c r="M1044">
        <v>7.8</v>
      </c>
      <c r="N1044" s="2">
        <f t="shared" si="216"/>
        <v>1.0405060455403048</v>
      </c>
    </row>
    <row r="1045" spans="1:14" x14ac:dyDescent="0.25">
      <c r="A1045">
        <f t="shared" si="217"/>
        <v>32570</v>
      </c>
      <c r="B1045">
        <f t="shared" si="206"/>
        <v>10430</v>
      </c>
      <c r="C1045" s="1">
        <f t="shared" si="207"/>
        <v>94291430074840.516</v>
      </c>
      <c r="D1045" s="1">
        <f t="shared" si="208"/>
        <v>389999999.23042351</v>
      </c>
      <c r="E1045" s="1">
        <v>500000000</v>
      </c>
      <c r="F1045" s="1">
        <f t="shared" si="209"/>
        <v>50677.229491742248</v>
      </c>
      <c r="G1045">
        <f t="shared" si="210"/>
        <v>0.36816345776683346</v>
      </c>
      <c r="H1045">
        <f t="shared" si="211"/>
        <v>0.16535648937421832</v>
      </c>
      <c r="I1045">
        <f t="shared" si="212"/>
        <v>0.20280696839261514</v>
      </c>
      <c r="J1045" s="1">
        <f t="shared" si="213"/>
        <v>3952823900355.895</v>
      </c>
      <c r="K1045" s="1">
        <f t="shared" si="214"/>
        <v>801660231821.05164</v>
      </c>
      <c r="L1045" s="1">
        <f t="shared" si="215"/>
        <v>19764119462779.473</v>
      </c>
      <c r="M1045">
        <v>7.8</v>
      </c>
      <c r="N1045" s="2">
        <f t="shared" si="216"/>
        <v>1.040561393678523</v>
      </c>
    </row>
    <row r="1046" spans="1:14" x14ac:dyDescent="0.25">
      <c r="A1046">
        <f t="shared" si="217"/>
        <v>32560</v>
      </c>
      <c r="B1046">
        <f t="shared" si="206"/>
        <v>10440</v>
      </c>
      <c r="C1046" s="1">
        <f t="shared" si="207"/>
        <v>90492890628650.016</v>
      </c>
      <c r="D1046" s="1">
        <f t="shared" si="208"/>
        <v>389999999.19916582</v>
      </c>
      <c r="E1046" s="1">
        <v>500000000</v>
      </c>
      <c r="F1046" s="1">
        <f t="shared" si="209"/>
        <v>48699.223669108884</v>
      </c>
      <c r="G1046">
        <f t="shared" si="210"/>
        <v>0.36838963712428086</v>
      </c>
      <c r="H1046">
        <f t="shared" si="211"/>
        <v>0.16530571980425382</v>
      </c>
      <c r="I1046">
        <f t="shared" si="212"/>
        <v>0.20308391732002704</v>
      </c>
      <c r="J1046" s="1">
        <f t="shared" si="213"/>
        <v>3798539446190.4927</v>
      </c>
      <c r="K1046" s="1">
        <f t="shared" si="214"/>
        <v>771422270827.01135</v>
      </c>
      <c r="L1046" s="1">
        <f t="shared" si="215"/>
        <v>18992697191952.461</v>
      </c>
      <c r="M1046">
        <v>7.8</v>
      </c>
      <c r="N1046" s="2">
        <f t="shared" si="216"/>
        <v>1.0406167834640054</v>
      </c>
    </row>
    <row r="1047" spans="1:14" x14ac:dyDescent="0.25">
      <c r="A1047">
        <f t="shared" si="217"/>
        <v>32550</v>
      </c>
      <c r="B1047">
        <f t="shared" si="206"/>
        <v>10450</v>
      </c>
      <c r="C1047" s="1">
        <f t="shared" si="207"/>
        <v>86842808122718.484</v>
      </c>
      <c r="D1047" s="1">
        <f t="shared" si="208"/>
        <v>389999999.16659409</v>
      </c>
      <c r="E1047" s="1">
        <v>500000000</v>
      </c>
      <c r="F1047" s="1">
        <f t="shared" si="209"/>
        <v>46795.929563224781</v>
      </c>
      <c r="G1047">
        <f t="shared" si="210"/>
        <v>0.36861602497398543</v>
      </c>
      <c r="H1047">
        <f t="shared" si="211"/>
        <v>0.1652549502342894</v>
      </c>
      <c r="I1047">
        <f t="shared" si="212"/>
        <v>0.20336107473969603</v>
      </c>
      <c r="J1047" s="1">
        <f t="shared" si="213"/>
        <v>3650082505931.5327</v>
      </c>
      <c r="K1047" s="1">
        <f t="shared" si="214"/>
        <v>742284701294.79944</v>
      </c>
      <c r="L1047" s="1">
        <f t="shared" si="215"/>
        <v>18250412490657.66</v>
      </c>
      <c r="M1047">
        <v>7.8</v>
      </c>
      <c r="N1047" s="2">
        <f t="shared" si="216"/>
        <v>1.0406722149479393</v>
      </c>
    </row>
    <row r="1048" spans="1:14" x14ac:dyDescent="0.25">
      <c r="A1048">
        <f t="shared" si="217"/>
        <v>32540</v>
      </c>
      <c r="B1048">
        <f t="shared" si="206"/>
        <v>10460</v>
      </c>
      <c r="C1048" s="1">
        <f t="shared" si="207"/>
        <v>83335567422407.016</v>
      </c>
      <c r="D1048" s="1">
        <f t="shared" si="208"/>
        <v>389999999.13265133</v>
      </c>
      <c r="E1048" s="1">
        <v>500000000</v>
      </c>
      <c r="F1048" s="1">
        <f t="shared" si="209"/>
        <v>44964.624362967501</v>
      </c>
      <c r="G1048">
        <f t="shared" si="210"/>
        <v>0.36884262157227699</v>
      </c>
      <c r="H1048">
        <f t="shared" si="211"/>
        <v>0.16520418066432496</v>
      </c>
      <c r="I1048">
        <f t="shared" si="212"/>
        <v>0.20363844090795202</v>
      </c>
      <c r="J1048" s="1">
        <f t="shared" si="213"/>
        <v>3507240700311.4653</v>
      </c>
      <c r="K1048" s="1">
        <f t="shared" si="214"/>
        <v>714209028100.34058</v>
      </c>
      <c r="L1048" s="1">
        <f t="shared" si="215"/>
        <v>17536203462557.318</v>
      </c>
      <c r="M1048">
        <v>7.8</v>
      </c>
      <c r="N1048" s="2">
        <f t="shared" si="216"/>
        <v>1.0407276881815903</v>
      </c>
    </row>
    <row r="1049" spans="1:14" x14ac:dyDescent="0.25">
      <c r="A1049">
        <f t="shared" si="217"/>
        <v>32530</v>
      </c>
      <c r="B1049">
        <f t="shared" si="206"/>
        <v>10470</v>
      </c>
      <c r="C1049" s="1">
        <f t="shared" si="207"/>
        <v>79965758331067.781</v>
      </c>
      <c r="D1049" s="1">
        <f t="shared" si="208"/>
        <v>389999999.09727806</v>
      </c>
      <c r="E1049" s="1">
        <v>500000000</v>
      </c>
      <c r="F1049" s="1">
        <f t="shared" si="209"/>
        <v>43202.680658195248</v>
      </c>
      <c r="G1049">
        <f t="shared" si="210"/>
        <v>0.36906942717587937</v>
      </c>
      <c r="H1049">
        <f t="shared" si="211"/>
        <v>0.16515341109436049</v>
      </c>
      <c r="I1049">
        <f t="shared" si="212"/>
        <v>0.20391601608151888</v>
      </c>
      <c r="J1049" s="1">
        <f t="shared" si="213"/>
        <v>3369809091339.2295</v>
      </c>
      <c r="K1049" s="1">
        <f t="shared" si="214"/>
        <v>687158044861.17883</v>
      </c>
      <c r="L1049" s="1">
        <f t="shared" si="215"/>
        <v>16849045417696.139</v>
      </c>
      <c r="M1049">
        <v>7.8</v>
      </c>
      <c r="N1049" s="2">
        <f t="shared" si="216"/>
        <v>1.0407832032163038</v>
      </c>
    </row>
    <row r="1050" spans="1:14" x14ac:dyDescent="0.25">
      <c r="A1050">
        <f t="shared" si="217"/>
        <v>32520</v>
      </c>
      <c r="B1050">
        <f t="shared" si="206"/>
        <v>10480</v>
      </c>
      <c r="C1050" s="1">
        <f t="shared" si="207"/>
        <v>76728168398306.125</v>
      </c>
      <c r="D1050" s="1">
        <f t="shared" si="208"/>
        <v>389999999.06041199</v>
      </c>
      <c r="E1050" s="1">
        <v>500000000</v>
      </c>
      <c r="F1050" s="1">
        <f t="shared" si="209"/>
        <v>41507.563240534095</v>
      </c>
      <c r="G1050">
        <f t="shared" si="210"/>
        <v>0.36929644204191125</v>
      </c>
      <c r="H1050">
        <f t="shared" si="211"/>
        <v>0.16510264152439608</v>
      </c>
      <c r="I1050">
        <f t="shared" si="212"/>
        <v>0.20419380051751518</v>
      </c>
      <c r="J1050" s="1">
        <f t="shared" si="213"/>
        <v>3237589932761.6597</v>
      </c>
      <c r="K1050" s="1">
        <f t="shared" si="214"/>
        <v>661095792887.84973</v>
      </c>
      <c r="L1050" s="1">
        <f t="shared" si="215"/>
        <v>16187949624808.289</v>
      </c>
      <c r="M1050">
        <v>7.8</v>
      </c>
      <c r="N1050" s="2">
        <f t="shared" si="216"/>
        <v>1.040838760103503</v>
      </c>
    </row>
    <row r="1051" spans="1:14" x14ac:dyDescent="0.25">
      <c r="A1051">
        <f t="shared" si="217"/>
        <v>32510</v>
      </c>
      <c r="B1051">
        <f t="shared" si="206"/>
        <v>10490</v>
      </c>
      <c r="C1051" s="1">
        <f t="shared" si="207"/>
        <v>73617775969818.375</v>
      </c>
      <c r="D1051" s="1">
        <f t="shared" si="208"/>
        <v>389999999.02198815</v>
      </c>
      <c r="E1051" s="1">
        <v>500000000</v>
      </c>
      <c r="F1051" s="1">
        <f t="shared" si="209"/>
        <v>39876.826006253228</v>
      </c>
      <c r="G1051">
        <f t="shared" si="210"/>
        <v>0.36952366642788664</v>
      </c>
      <c r="H1051">
        <f t="shared" si="211"/>
        <v>0.16505187195443158</v>
      </c>
      <c r="I1051">
        <f t="shared" si="212"/>
        <v>0.20447179447345507</v>
      </c>
      <c r="J1051" s="1">
        <f t="shared" si="213"/>
        <v>3110392428487.7515</v>
      </c>
      <c r="K1051" s="1">
        <f t="shared" si="214"/>
        <v>635987521369.53833</v>
      </c>
      <c r="L1051" s="1">
        <f t="shared" si="215"/>
        <v>15551962103438.75</v>
      </c>
      <c r="M1051">
        <v>7.8</v>
      </c>
      <c r="N1051" s="2">
        <f t="shared" si="216"/>
        <v>1.0408943588946911</v>
      </c>
    </row>
    <row r="1052" spans="1:14" x14ac:dyDescent="0.25">
      <c r="A1052">
        <f t="shared" si="217"/>
        <v>32500</v>
      </c>
      <c r="B1052">
        <f t="shared" si="206"/>
        <v>10500</v>
      </c>
      <c r="C1052" s="1">
        <f t="shared" si="207"/>
        <v>70629743471082.5</v>
      </c>
      <c r="D1052" s="1">
        <f t="shared" si="208"/>
        <v>389999998.98193848</v>
      </c>
      <c r="E1052" s="1">
        <v>500000000</v>
      </c>
      <c r="F1052" s="1">
        <f t="shared" si="209"/>
        <v>38308.108958152276</v>
      </c>
      <c r="G1052">
        <f t="shared" si="210"/>
        <v>0.36975110059171595</v>
      </c>
      <c r="H1052">
        <f t="shared" si="211"/>
        <v>0.16500110238446716</v>
      </c>
      <c r="I1052">
        <f t="shared" si="212"/>
        <v>0.20474999820724879</v>
      </c>
      <c r="J1052" s="1">
        <f t="shared" si="213"/>
        <v>2988032498735.8774</v>
      </c>
      <c r="K1052" s="1">
        <f t="shared" si="214"/>
        <v>611799648759.37207</v>
      </c>
      <c r="L1052" s="1">
        <f t="shared" si="215"/>
        <v>14940162454679.377</v>
      </c>
      <c r="M1052">
        <v>7.8</v>
      </c>
      <c r="N1052" s="2">
        <f t="shared" si="216"/>
        <v>1.0409499996414497</v>
      </c>
    </row>
    <row r="1053" spans="1:14" x14ac:dyDescent="0.25">
      <c r="A1053">
        <f t="shared" si="217"/>
        <v>32490</v>
      </c>
      <c r="B1053">
        <f t="shared" si="206"/>
        <v>10510</v>
      </c>
      <c r="C1053" s="1">
        <f t="shared" si="207"/>
        <v>67759410917411.742</v>
      </c>
      <c r="D1053" s="1">
        <f t="shared" si="208"/>
        <v>389999998.94019222</v>
      </c>
      <c r="E1053" s="1">
        <v>500000000</v>
      </c>
      <c r="F1053" s="1">
        <f t="shared" si="209"/>
        <v>36799.135303471281</v>
      </c>
      <c r="G1053">
        <f t="shared" si="210"/>
        <v>0.36997874479170667</v>
      </c>
      <c r="H1053">
        <f t="shared" si="211"/>
        <v>0.16495033281450266</v>
      </c>
      <c r="I1053">
        <f t="shared" si="212"/>
        <v>0.20502841197720401</v>
      </c>
      <c r="J1053" s="1">
        <f t="shared" si="213"/>
        <v>2870332553670.7603</v>
      </c>
      <c r="K1053" s="1">
        <f t="shared" si="214"/>
        <v>588499725325.58862</v>
      </c>
      <c r="L1053" s="1">
        <f t="shared" si="215"/>
        <v>14351662729353.789</v>
      </c>
      <c r="M1053">
        <v>7.8</v>
      </c>
      <c r="N1053" s="2">
        <f t="shared" si="216"/>
        <v>1.0410056823954408</v>
      </c>
    </row>
    <row r="1054" spans="1:14" x14ac:dyDescent="0.25">
      <c r="A1054">
        <f t="shared" si="217"/>
        <v>32480</v>
      </c>
      <c r="B1054">
        <f t="shared" si="206"/>
        <v>10520</v>
      </c>
      <c r="C1054" s="1">
        <f t="shared" si="207"/>
        <v>65002289643108.117</v>
      </c>
      <c r="D1054" s="1">
        <f t="shared" si="208"/>
        <v>389999998.89667493</v>
      </c>
      <c r="E1054" s="1">
        <v>500000000</v>
      </c>
      <c r="F1054" s="1">
        <f t="shared" si="209"/>
        <v>35347.708644918239</v>
      </c>
      <c r="G1054">
        <f t="shared" si="210"/>
        <v>0.37020659928656363</v>
      </c>
      <c r="H1054">
        <f t="shared" si="211"/>
        <v>0.16489956324453825</v>
      </c>
      <c r="I1054">
        <f t="shared" si="212"/>
        <v>0.20530703604202538</v>
      </c>
      <c r="J1054" s="1">
        <f t="shared" si="213"/>
        <v>2757121274303.6221</v>
      </c>
      <c r="K1054" s="1">
        <f t="shared" si="214"/>
        <v>566056396835.68872</v>
      </c>
      <c r="L1054" s="1">
        <f t="shared" si="215"/>
        <v>13785606332518.1</v>
      </c>
      <c r="M1054">
        <v>7.8</v>
      </c>
      <c r="N1054" s="2">
        <f t="shared" si="216"/>
        <v>1.041061407208405</v>
      </c>
    </row>
    <row r="1055" spans="1:14" x14ac:dyDescent="0.25">
      <c r="A1055">
        <f t="shared" si="217"/>
        <v>32470</v>
      </c>
      <c r="B1055">
        <f t="shared" si="206"/>
        <v>10530</v>
      </c>
      <c r="C1055" s="1">
        <f t="shared" si="207"/>
        <v>62354056242672.805</v>
      </c>
      <c r="D1055" s="1">
        <f t="shared" si="208"/>
        <v>389999998.8513093</v>
      </c>
      <c r="E1055" s="1">
        <v>500000000</v>
      </c>
      <c r="F1055" s="1">
        <f t="shared" si="209"/>
        <v>33951.710261991189</v>
      </c>
      <c r="G1055">
        <f t="shared" si="210"/>
        <v>0.37043466433539041</v>
      </c>
      <c r="H1055">
        <f t="shared" si="211"/>
        <v>0.16484879367457381</v>
      </c>
      <c r="I1055">
        <f t="shared" si="212"/>
        <v>0.2055858706608166</v>
      </c>
      <c r="J1055" s="1">
        <f t="shared" si="213"/>
        <v>2648233400435.313</v>
      </c>
      <c r="K1055" s="1">
        <f t="shared" si="214"/>
        <v>544439369341.54877</v>
      </c>
      <c r="L1055" s="1">
        <f t="shared" si="215"/>
        <v>13241166963176.551</v>
      </c>
      <c r="M1055">
        <v>7.8</v>
      </c>
      <c r="N1055" s="2">
        <f t="shared" si="216"/>
        <v>1.0411171741321634</v>
      </c>
    </row>
    <row r="1056" spans="1:14" x14ac:dyDescent="0.25">
      <c r="A1056">
        <f t="shared" si="217"/>
        <v>32460</v>
      </c>
      <c r="B1056">
        <f t="shared" si="206"/>
        <v>10540</v>
      </c>
      <c r="C1056" s="1">
        <f t="shared" si="207"/>
        <v>59810546717244.352</v>
      </c>
      <c r="D1056" s="1">
        <f t="shared" si="208"/>
        <v>389999998.80401433</v>
      </c>
      <c r="E1056" s="1">
        <v>500000000</v>
      </c>
      <c r="F1056" s="1">
        <f t="shared" si="209"/>
        <v>32609.096479852007</v>
      </c>
      <c r="G1056">
        <f t="shared" si="210"/>
        <v>0.37066294019768953</v>
      </c>
      <c r="H1056">
        <f t="shared" si="211"/>
        <v>0.16479802410460934</v>
      </c>
      <c r="I1056">
        <f t="shared" si="212"/>
        <v>0.20586491609308019</v>
      </c>
      <c r="J1056" s="1">
        <f t="shared" si="213"/>
        <v>2543509525428.4565</v>
      </c>
      <c r="K1056" s="1">
        <f t="shared" si="214"/>
        <v>523619375034.27942</v>
      </c>
      <c r="L1056" s="1">
        <f t="shared" si="215"/>
        <v>12717547588142.271</v>
      </c>
      <c r="M1056">
        <v>7.8</v>
      </c>
      <c r="N1056" s="2">
        <f t="shared" si="216"/>
        <v>1.0411729832186161</v>
      </c>
    </row>
    <row r="1057" spans="1:14" x14ac:dyDescent="0.25">
      <c r="A1057">
        <f t="shared" si="217"/>
        <v>32450</v>
      </c>
      <c r="B1057">
        <f t="shared" si="206"/>
        <v>10550</v>
      </c>
      <c r="C1057" s="1">
        <f t="shared" si="207"/>
        <v>57367750819643.586</v>
      </c>
      <c r="D1057" s="1">
        <f t="shared" si="208"/>
        <v>389999998.75470525</v>
      </c>
      <c r="E1057" s="1">
        <v>500000000</v>
      </c>
      <c r="F1057" s="1">
        <f t="shared" si="209"/>
        <v>31317.896123086739</v>
      </c>
      <c r="G1057">
        <f t="shared" si="210"/>
        <v>0.37089142713336387</v>
      </c>
      <c r="H1057">
        <f t="shared" si="211"/>
        <v>0.16474725453464487</v>
      </c>
      <c r="I1057">
        <f t="shared" si="212"/>
        <v>0.20614417259871901</v>
      </c>
      <c r="J1057" s="1">
        <f t="shared" si="213"/>
        <v>2442795897600.7656</v>
      </c>
      <c r="K1057" s="1">
        <f t="shared" si="214"/>
        <v>503568139138.45496</v>
      </c>
      <c r="L1057" s="1">
        <f t="shared" si="215"/>
        <v>12213979449003.816</v>
      </c>
      <c r="M1057">
        <v>7.8</v>
      </c>
      <c r="N1057" s="2">
        <f t="shared" si="216"/>
        <v>1.0412288345197438</v>
      </c>
    </row>
    <row r="1058" spans="1:14" x14ac:dyDescent="0.25">
      <c r="A1058">
        <f t="shared" si="217"/>
        <v>32440</v>
      </c>
      <c r="B1058">
        <f t="shared" si="206"/>
        <v>10560</v>
      </c>
      <c r="C1058" s="1">
        <f t="shared" si="207"/>
        <v>55021806591606.039</v>
      </c>
      <c r="D1058" s="1">
        <f t="shared" si="208"/>
        <v>389999998.70329362</v>
      </c>
      <c r="E1058" s="1">
        <v>500000000</v>
      </c>
      <c r="F1058" s="1">
        <f t="shared" si="209"/>
        <v>30076.208051763384</v>
      </c>
      <c r="G1058">
        <f t="shared" si="210"/>
        <v>0.37112012540271627</v>
      </c>
      <c r="H1058">
        <f t="shared" si="211"/>
        <v>0.16469648496468042</v>
      </c>
      <c r="I1058">
        <f t="shared" si="212"/>
        <v>0.20642364043803585</v>
      </c>
      <c r="J1058" s="1">
        <f t="shared" si="213"/>
        <v>2345944228037.5439</v>
      </c>
      <c r="K1058" s="1">
        <f t="shared" si="214"/>
        <v>484258347816.10754</v>
      </c>
      <c r="L1058" s="1">
        <f t="shared" si="215"/>
        <v>11729721101187.709</v>
      </c>
      <c r="M1058">
        <v>7.8</v>
      </c>
      <c r="N1058" s="2">
        <f t="shared" si="216"/>
        <v>1.0412847280876072</v>
      </c>
    </row>
    <row r="1059" spans="1:14" x14ac:dyDescent="0.25">
      <c r="A1059">
        <f t="shared" si="217"/>
        <v>32430</v>
      </c>
      <c r="B1059">
        <f t="shared" si="206"/>
        <v>10570</v>
      </c>
      <c r="C1059" s="1">
        <f t="shared" si="207"/>
        <v>52768995086978.828</v>
      </c>
      <c r="D1059" s="1">
        <f t="shared" si="208"/>
        <v>389999998.64968693</v>
      </c>
      <c r="E1059" s="1">
        <v>500000000</v>
      </c>
      <c r="F1059" s="1">
        <f t="shared" si="209"/>
        <v>28882.198777271886</v>
      </c>
      <c r="G1059">
        <f t="shared" si="210"/>
        <v>0.37134903526645163</v>
      </c>
      <c r="H1059">
        <f t="shared" si="211"/>
        <v>0.16464571539471601</v>
      </c>
      <c r="I1059">
        <f t="shared" si="212"/>
        <v>0.20670331987173562</v>
      </c>
      <c r="J1059" s="1">
        <f t="shared" si="213"/>
        <v>2252811504627.2075</v>
      </c>
      <c r="K1059" s="1">
        <f t="shared" si="214"/>
        <v>465663617051.68372</v>
      </c>
      <c r="L1059" s="1">
        <f t="shared" si="215"/>
        <v>11264057484136.025</v>
      </c>
      <c r="M1059">
        <v>7.8</v>
      </c>
      <c r="N1059" s="2">
        <f t="shared" si="216"/>
        <v>1.0413406639743472</v>
      </c>
    </row>
    <row r="1060" spans="1:14" x14ac:dyDescent="0.25">
      <c r="A1060">
        <f t="shared" si="217"/>
        <v>32420</v>
      </c>
      <c r="B1060">
        <f t="shared" si="206"/>
        <v>10580</v>
      </c>
      <c r="C1060" s="1">
        <f t="shared" si="207"/>
        <v>50605735274849.602</v>
      </c>
      <c r="D1060" s="1">
        <f t="shared" si="208"/>
        <v>389999998.59378856</v>
      </c>
      <c r="E1060" s="1">
        <v>500000000</v>
      </c>
      <c r="F1060" s="1">
        <f t="shared" si="209"/>
        <v>27734.100155502943</v>
      </c>
      <c r="G1060">
        <f t="shared" si="210"/>
        <v>0.37157815698567648</v>
      </c>
      <c r="H1060">
        <f t="shared" si="211"/>
        <v>0.16459494582475151</v>
      </c>
      <c r="I1060">
        <f t="shared" si="212"/>
        <v>0.20698321116092497</v>
      </c>
      <c r="J1060" s="1">
        <f t="shared" si="213"/>
        <v>2163259812129.229</v>
      </c>
      <c r="K1060" s="1">
        <f t="shared" si="214"/>
        <v>447758462489.88708</v>
      </c>
      <c r="L1060" s="1">
        <f t="shared" si="215"/>
        <v>10816299021646.139</v>
      </c>
      <c r="M1060">
        <v>7.8</v>
      </c>
      <c r="N1060" s="2">
        <f t="shared" si="216"/>
        <v>1.041396642232185</v>
      </c>
    </row>
    <row r="1061" spans="1:14" x14ac:dyDescent="0.25">
      <c r="A1061">
        <f t="shared" si="217"/>
        <v>32410</v>
      </c>
      <c r="B1061">
        <f t="shared" si="206"/>
        <v>10590</v>
      </c>
      <c r="C1061" s="1">
        <f t="shared" si="207"/>
        <v>48528579116760.195</v>
      </c>
      <c r="D1061" s="1">
        <f t="shared" si="208"/>
        <v>389999998.53549737</v>
      </c>
      <c r="E1061" s="1">
        <v>500000000</v>
      </c>
      <c r="F1061" s="1">
        <f t="shared" si="209"/>
        <v>26630.207154992426</v>
      </c>
      <c r="G1061">
        <f t="shared" si="210"/>
        <v>0.37180749082190057</v>
      </c>
      <c r="H1061">
        <f t="shared" si="211"/>
        <v>0.16454417625478709</v>
      </c>
      <c r="I1061">
        <f t="shared" si="212"/>
        <v>0.20726331456711347</v>
      </c>
      <c r="J1061" s="1">
        <f t="shared" si="213"/>
        <v>2077156158089.4092</v>
      </c>
      <c r="K1061" s="1">
        <f t="shared" si="214"/>
        <v>430518270199.10211</v>
      </c>
      <c r="L1061" s="1">
        <f t="shared" si="215"/>
        <v>10385780751447.037</v>
      </c>
      <c r="M1061">
        <v>7.8</v>
      </c>
      <c r="N1061" s="2">
        <f t="shared" si="216"/>
        <v>1.0414526629134226</v>
      </c>
    </row>
    <row r="1062" spans="1:14" x14ac:dyDescent="0.25">
      <c r="A1062">
        <f t="shared" si="217"/>
        <v>32400</v>
      </c>
      <c r="B1062">
        <f t="shared" si="206"/>
        <v>10600</v>
      </c>
      <c r="C1062" s="1">
        <f t="shared" si="207"/>
        <v>46534206812337.547</v>
      </c>
      <c r="D1062" s="1">
        <f t="shared" si="208"/>
        <v>389999998.47470778</v>
      </c>
      <c r="E1062" s="1">
        <v>500000000</v>
      </c>
      <c r="F1062" s="1">
        <f t="shared" si="209"/>
        <v>25568.875697726296</v>
      </c>
      <c r="G1062">
        <f t="shared" si="210"/>
        <v>0.37203703703703705</v>
      </c>
      <c r="H1062">
        <f t="shared" si="211"/>
        <v>0.1644934066848226</v>
      </c>
      <c r="I1062">
        <f t="shared" si="212"/>
        <v>0.20754363035221446</v>
      </c>
      <c r="J1062" s="1">
        <f t="shared" si="213"/>
        <v>1994372304422.6511</v>
      </c>
      <c r="K1062" s="1">
        <f t="shared" si="214"/>
        <v>413919268333.78882</v>
      </c>
      <c r="L1062" s="1">
        <f t="shared" si="215"/>
        <v>9971861483113.248</v>
      </c>
      <c r="M1062">
        <v>7.8</v>
      </c>
      <c r="N1062" s="2">
        <f t="shared" si="216"/>
        <v>1.041508726070443</v>
      </c>
    </row>
    <row r="1063" spans="1:14" x14ac:dyDescent="0.25">
      <c r="A1063">
        <f t="shared" si="217"/>
        <v>32390</v>
      </c>
      <c r="B1063">
        <f t="shared" si="206"/>
        <v>10610</v>
      </c>
      <c r="C1063" s="1">
        <f t="shared" si="207"/>
        <v>44619422207848.891</v>
      </c>
      <c r="D1063" s="1">
        <f t="shared" si="208"/>
        <v>389999998.41130924</v>
      </c>
      <c r="E1063" s="1">
        <v>500000000</v>
      </c>
      <c r="F1063" s="1">
        <f t="shared" si="209"/>
        <v>24548.520570367411</v>
      </c>
      <c r="G1063">
        <f t="shared" si="210"/>
        <v>0.37226679589340356</v>
      </c>
      <c r="H1063">
        <f t="shared" si="211"/>
        <v>0.16444263711485818</v>
      </c>
      <c r="I1063">
        <f t="shared" si="212"/>
        <v>0.20782415877854538</v>
      </c>
      <c r="J1063" s="1">
        <f t="shared" si="213"/>
        <v>1914784604488.658</v>
      </c>
      <c r="K1063" s="1">
        <f t="shared" si="214"/>
        <v>397938499669.96509</v>
      </c>
      <c r="L1063" s="1">
        <f t="shared" si="215"/>
        <v>9573922983443.2832</v>
      </c>
      <c r="M1063">
        <v>7.8</v>
      </c>
      <c r="N1063" s="2">
        <f t="shared" si="216"/>
        <v>1.0415648317557091</v>
      </c>
    </row>
    <row r="1064" spans="1:14" x14ac:dyDescent="0.25">
      <c r="A1064">
        <f t="shared" si="217"/>
        <v>32380</v>
      </c>
      <c r="B1064">
        <f t="shared" si="206"/>
        <v>10620</v>
      </c>
      <c r="C1064" s="1">
        <f t="shared" si="207"/>
        <v>42781148362357.945</v>
      </c>
      <c r="D1064" s="1">
        <f t="shared" si="208"/>
        <v>389999998.34518647</v>
      </c>
      <c r="E1064" s="1">
        <v>500000000</v>
      </c>
      <c r="F1064" s="1">
        <f t="shared" si="209"/>
        <v>23567.613403730058</v>
      </c>
      <c r="G1064">
        <f t="shared" si="210"/>
        <v>0.37249676765372292</v>
      </c>
      <c r="H1064">
        <f t="shared" si="211"/>
        <v>0.16439186754489371</v>
      </c>
      <c r="I1064">
        <f t="shared" si="212"/>
        <v>0.2081049001088292</v>
      </c>
      <c r="J1064" s="1">
        <f t="shared" si="213"/>
        <v>1838273845490.9446</v>
      </c>
      <c r="K1064" s="1">
        <f t="shared" si="214"/>
        <v>382553794988.56635</v>
      </c>
      <c r="L1064" s="1">
        <f t="shared" si="215"/>
        <v>9191369188454.7168</v>
      </c>
      <c r="M1064">
        <v>7.8</v>
      </c>
      <c r="N1064" s="2">
        <f t="shared" si="216"/>
        <v>1.041620980021766</v>
      </c>
    </row>
    <row r="1065" spans="1:14" x14ac:dyDescent="0.25">
      <c r="A1065">
        <f t="shared" si="217"/>
        <v>32370</v>
      </c>
      <c r="B1065">
        <f t="shared" si="206"/>
        <v>10630</v>
      </c>
      <c r="C1065" s="1">
        <f t="shared" si="207"/>
        <v>41016423266323.43</v>
      </c>
      <c r="D1065" s="1">
        <f t="shared" si="208"/>
        <v>389999998.27621853</v>
      </c>
      <c r="E1065" s="1">
        <v>500000000</v>
      </c>
      <c r="F1065" s="1">
        <f t="shared" si="209"/>
        <v>22624.68071839121</v>
      </c>
      <c r="G1065">
        <f t="shared" si="210"/>
        <v>0.3727269525811237</v>
      </c>
      <c r="H1065">
        <f t="shared" si="211"/>
        <v>0.16434109797492927</v>
      </c>
      <c r="I1065">
        <f t="shared" si="212"/>
        <v>0.20838585460619444</v>
      </c>
      <c r="J1065" s="1">
        <f t="shared" si="213"/>
        <v>1764725096034.5142</v>
      </c>
      <c r="K1065" s="1">
        <f t="shared" si="214"/>
        <v>367743747282.15076</v>
      </c>
      <c r="L1065" s="1">
        <f t="shared" si="215"/>
        <v>8823625441172.5664</v>
      </c>
      <c r="M1065">
        <v>7.8</v>
      </c>
      <c r="N1065" s="2">
        <f t="shared" si="216"/>
        <v>1.0416771709212389</v>
      </c>
    </row>
    <row r="1066" spans="1:14" x14ac:dyDescent="0.25">
      <c r="A1066">
        <f t="shared" si="217"/>
        <v>32360</v>
      </c>
      <c r="B1066">
        <f t="shared" ref="B1066:B1129" si="218">43000-A1066</f>
        <v>10640</v>
      </c>
      <c r="C1066" s="1">
        <f t="shared" ref="C1066:C1129" si="219">C1067+J1067</f>
        <v>39322395707641.133</v>
      </c>
      <c r="D1066" s="1">
        <f t="shared" ref="D1066:D1129" si="220">L1066/F1066</f>
        <v>389999998.20427918</v>
      </c>
      <c r="E1066" s="1">
        <v>500000000</v>
      </c>
      <c r="F1066" s="1">
        <f t="shared" ref="F1066:F1129" si="221">F1067*N1067</f>
        <v>21718.302034388456</v>
      </c>
      <c r="G1066">
        <f t="shared" ref="G1066:G1129" si="222">9.84*POWER(6300/A1066,2)</f>
        <v>0.37295735093914101</v>
      </c>
      <c r="H1066">
        <f t="shared" ref="H1066:H1129" si="223">4*PI()*PI()*A1066*1000/24/25/3600/3600</f>
        <v>0.16429032840496482</v>
      </c>
      <c r="I1066">
        <f t="shared" ref="I1066:I1129" si="224">G1066-H1066</f>
        <v>0.20866702253417618</v>
      </c>
      <c r="J1066" s="1">
        <f t="shared" ref="J1066:J1129" si="225">F1066*(A1065-A1066)*1000*M1066*1000</f>
        <v>1694027558682.2996</v>
      </c>
      <c r="K1066" s="1">
        <f t="shared" ref="K1066:K1129" si="226">J1066*I1066</f>
        <v>353487686761.07489</v>
      </c>
      <c r="L1066" s="1">
        <f t="shared" ref="L1066:L1129" si="227">L1067+K1067</f>
        <v>8470137754411.4912</v>
      </c>
      <c r="M1066">
        <v>7.8</v>
      </c>
      <c r="N1066" s="2">
        <f t="shared" ref="N1066:N1129" si="228">1+I1066*$R$2</f>
        <v>1.0417334045068352</v>
      </c>
    </row>
    <row r="1067" spans="1:14" x14ac:dyDescent="0.25">
      <c r="A1067">
        <f t="shared" si="217"/>
        <v>32350</v>
      </c>
      <c r="B1067">
        <f t="shared" si="218"/>
        <v>10650</v>
      </c>
      <c r="C1067" s="1">
        <f t="shared" si="219"/>
        <v>37696321280286.016</v>
      </c>
      <c r="D1067" s="1">
        <f t="shared" si="220"/>
        <v>389999998.12923652</v>
      </c>
      <c r="E1067" s="1">
        <v>500000000</v>
      </c>
      <c r="F1067" s="1">
        <f t="shared" si="221"/>
        <v>20847.108043014356</v>
      </c>
      <c r="G1067">
        <f t="shared" si="222"/>
        <v>0.3731879629917178</v>
      </c>
      <c r="H1067">
        <f t="shared" si="223"/>
        <v>0.16423955883500035</v>
      </c>
      <c r="I1067">
        <f t="shared" si="224"/>
        <v>0.20894840415671745</v>
      </c>
      <c r="J1067" s="1">
        <f t="shared" si="225"/>
        <v>1626074427355.1196</v>
      </c>
      <c r="K1067" s="1">
        <f t="shared" si="226"/>
        <v>339765656635.90045</v>
      </c>
      <c r="L1067" s="1">
        <f t="shared" si="227"/>
        <v>8130372097775.5908</v>
      </c>
      <c r="M1067">
        <v>7.8</v>
      </c>
      <c r="N1067" s="2">
        <f t="shared" si="228"/>
        <v>1.0417896808313434</v>
      </c>
    </row>
    <row r="1068" spans="1:14" x14ac:dyDescent="0.25">
      <c r="A1068">
        <f t="shared" si="217"/>
        <v>32340</v>
      </c>
      <c r="B1068">
        <f t="shared" si="218"/>
        <v>10660</v>
      </c>
      <c r="C1068" s="1">
        <f t="shared" si="219"/>
        <v>36135558530861.578</v>
      </c>
      <c r="D1068" s="1">
        <f t="shared" si="220"/>
        <v>389999998.05095255</v>
      </c>
      <c r="E1068" s="1">
        <v>500000000</v>
      </c>
      <c r="F1068" s="1">
        <f t="shared" si="221"/>
        <v>20009.778838774822</v>
      </c>
      <c r="G1068">
        <f t="shared" si="222"/>
        <v>0.37341878900320463</v>
      </c>
      <c r="H1068">
        <f t="shared" si="223"/>
        <v>0.16418878926503591</v>
      </c>
      <c r="I1068">
        <f t="shared" si="224"/>
        <v>0.20922999973816872</v>
      </c>
      <c r="J1068" s="1">
        <f t="shared" si="225"/>
        <v>1560762749424.4363</v>
      </c>
      <c r="K1068" s="1">
        <f t="shared" si="226"/>
        <v>326558389653.41827</v>
      </c>
      <c r="L1068" s="1">
        <f t="shared" si="227"/>
        <v>7803813708122.1729</v>
      </c>
      <c r="M1068">
        <v>7.8</v>
      </c>
      <c r="N1068" s="2">
        <f t="shared" si="228"/>
        <v>1.0418459999476337</v>
      </c>
    </row>
    <row r="1069" spans="1:14" x14ac:dyDescent="0.25">
      <c r="A1069">
        <f t="shared" si="217"/>
        <v>32330</v>
      </c>
      <c r="B1069">
        <f t="shared" si="218"/>
        <v>10670</v>
      </c>
      <c r="C1069" s="1">
        <f t="shared" si="219"/>
        <v>34637565238510</v>
      </c>
      <c r="D1069" s="1">
        <f t="shared" si="220"/>
        <v>389999997.96928298</v>
      </c>
      <c r="E1069" s="1">
        <v>500000000</v>
      </c>
      <c r="F1069" s="1">
        <f t="shared" si="221"/>
        <v>19205.042209635616</v>
      </c>
      <c r="G1069">
        <f t="shared" si="222"/>
        <v>0.37364982923836115</v>
      </c>
      <c r="H1069">
        <f t="shared" si="223"/>
        <v>0.16413801969507144</v>
      </c>
      <c r="I1069">
        <f t="shared" si="224"/>
        <v>0.20951180954328971</v>
      </c>
      <c r="J1069" s="1">
        <f t="shared" si="225"/>
        <v>1497993292351.5779</v>
      </c>
      <c r="K1069" s="1">
        <f t="shared" si="226"/>
        <v>313847285364.28931</v>
      </c>
      <c r="L1069" s="1">
        <f t="shared" si="227"/>
        <v>7489966422757.8838</v>
      </c>
      <c r="M1069">
        <v>7.8</v>
      </c>
      <c r="N1069" s="2">
        <f t="shared" si="228"/>
        <v>1.041902361908658</v>
      </c>
    </row>
    <row r="1070" spans="1:14" x14ac:dyDescent="0.25">
      <c r="A1070">
        <f t="shared" si="217"/>
        <v>32320</v>
      </c>
      <c r="B1070">
        <f t="shared" si="218"/>
        <v>10680</v>
      </c>
      <c r="C1070" s="1">
        <f t="shared" si="219"/>
        <v>33199894823778.602</v>
      </c>
      <c r="D1070" s="1">
        <f t="shared" si="220"/>
        <v>389999997.8840766</v>
      </c>
      <c r="E1070" s="1">
        <v>500000000</v>
      </c>
      <c r="F1070" s="1">
        <f t="shared" si="221"/>
        <v>18431.671983735901</v>
      </c>
      <c r="G1070">
        <f t="shared" si="222"/>
        <v>0.37388108396235664</v>
      </c>
      <c r="H1070">
        <f t="shared" si="223"/>
        <v>0.16408725012510703</v>
      </c>
      <c r="I1070">
        <f t="shared" si="224"/>
        <v>0.20979383383724962</v>
      </c>
      <c r="J1070" s="1">
        <f t="shared" si="225"/>
        <v>1437670414731.4001</v>
      </c>
      <c r="K1070" s="1">
        <f t="shared" si="226"/>
        <v>301614388100.8891</v>
      </c>
      <c r="L1070" s="1">
        <f t="shared" si="227"/>
        <v>7188352034656.9951</v>
      </c>
      <c r="M1070">
        <v>7.8</v>
      </c>
      <c r="N1070" s="2">
        <f t="shared" si="228"/>
        <v>1.0419587667674499</v>
      </c>
    </row>
    <row r="1071" spans="1:14" x14ac:dyDescent="0.25">
      <c r="A1071">
        <f t="shared" si="217"/>
        <v>32310</v>
      </c>
      <c r="B1071">
        <f t="shared" si="218"/>
        <v>10690</v>
      </c>
      <c r="C1071" s="1">
        <f t="shared" si="219"/>
        <v>31820192882176.105</v>
      </c>
      <c r="D1071" s="1">
        <f t="shared" si="220"/>
        <v>389999997.79517567</v>
      </c>
      <c r="E1071" s="1">
        <v>500000000</v>
      </c>
      <c r="F1071" s="1">
        <f t="shared" si="221"/>
        <v>17688.486430801211</v>
      </c>
      <c r="G1071">
        <f t="shared" si="222"/>
        <v>0.37411255344077093</v>
      </c>
      <c r="H1071">
        <f t="shared" si="223"/>
        <v>0.16403648055514258</v>
      </c>
      <c r="I1071">
        <f t="shared" si="224"/>
        <v>0.21007607288562835</v>
      </c>
      <c r="J1071" s="1">
        <f t="shared" si="225"/>
        <v>1379701941602.4944</v>
      </c>
      <c r="K1071" s="1">
        <f t="shared" si="226"/>
        <v>289842365644.52856</v>
      </c>
      <c r="L1071" s="1">
        <f t="shared" si="227"/>
        <v>6898509669012.4668</v>
      </c>
      <c r="M1071">
        <v>7.8</v>
      </c>
      <c r="N1071" s="2">
        <f t="shared" si="228"/>
        <v>1.0420152145771258</v>
      </c>
    </row>
    <row r="1072" spans="1:14" x14ac:dyDescent="0.25">
      <c r="A1072">
        <f t="shared" si="217"/>
        <v>32300</v>
      </c>
      <c r="B1072">
        <f t="shared" si="218"/>
        <v>10700</v>
      </c>
      <c r="C1072" s="1">
        <f t="shared" si="219"/>
        <v>30496193838285.969</v>
      </c>
      <c r="D1072" s="1">
        <f t="shared" si="220"/>
        <v>389999997.70241499</v>
      </c>
      <c r="E1072" s="1">
        <v>500000000</v>
      </c>
      <c r="F1072" s="1">
        <f t="shared" si="221"/>
        <v>16974.346716540222</v>
      </c>
      <c r="G1072">
        <f t="shared" si="222"/>
        <v>0.37434423793959493</v>
      </c>
      <c r="H1072">
        <f t="shared" si="223"/>
        <v>0.16398571098517811</v>
      </c>
      <c r="I1072">
        <f t="shared" si="224"/>
        <v>0.21035852695441681</v>
      </c>
      <c r="J1072" s="1">
        <f t="shared" si="225"/>
        <v>1323999043890.1375</v>
      </c>
      <c r="K1072" s="1">
        <f t="shared" si="226"/>
        <v>278514488561.78558</v>
      </c>
      <c r="L1072" s="1">
        <f t="shared" si="227"/>
        <v>6619995180450.6816</v>
      </c>
      <c r="M1072">
        <v>7.8</v>
      </c>
      <c r="N1072" s="2">
        <f t="shared" si="228"/>
        <v>1.0420717053908835</v>
      </c>
    </row>
    <row r="1073" spans="1:14" x14ac:dyDescent="0.25">
      <c r="A1073">
        <f t="shared" si="217"/>
        <v>32290</v>
      </c>
      <c r="B1073">
        <f t="shared" si="218"/>
        <v>10710</v>
      </c>
      <c r="C1073" s="1">
        <f t="shared" si="219"/>
        <v>29225717716433.879</v>
      </c>
      <c r="D1073" s="1">
        <f t="shared" si="220"/>
        <v>389999997.60562176</v>
      </c>
      <c r="E1073" s="1">
        <v>500000000</v>
      </c>
      <c r="F1073" s="1">
        <f t="shared" si="221"/>
        <v>16288.15540836013</v>
      </c>
      <c r="G1073">
        <f t="shared" si="222"/>
        <v>0.37457613772523152</v>
      </c>
      <c r="H1073">
        <f t="shared" si="223"/>
        <v>0.16393494141521367</v>
      </c>
      <c r="I1073">
        <f t="shared" si="224"/>
        <v>0.21064119631001785</v>
      </c>
      <c r="J1073" s="1">
        <f t="shared" si="225"/>
        <v>1270476121852.0898</v>
      </c>
      <c r="K1073" s="1">
        <f t="shared" si="226"/>
        <v>267614610190.23621</v>
      </c>
      <c r="L1073" s="1">
        <f t="shared" si="227"/>
        <v>6352380570260.4453</v>
      </c>
      <c r="M1073">
        <v>7.8</v>
      </c>
      <c r="N1073" s="2">
        <f t="shared" si="228"/>
        <v>1.0421282392620035</v>
      </c>
    </row>
    <row r="1074" spans="1:14" x14ac:dyDescent="0.25">
      <c r="A1074">
        <f t="shared" si="217"/>
        <v>32280</v>
      </c>
      <c r="B1074">
        <f t="shared" si="218"/>
        <v>10720</v>
      </c>
      <c r="C1074" s="1">
        <f t="shared" si="219"/>
        <v>28006667024032.672</v>
      </c>
      <c r="D1074" s="1">
        <f t="shared" si="220"/>
        <v>389999997.50461537</v>
      </c>
      <c r="E1074" s="1">
        <v>500000000</v>
      </c>
      <c r="F1074" s="1">
        <f t="shared" si="221"/>
        <v>15628.855030784714</v>
      </c>
      <c r="G1074">
        <f t="shared" si="222"/>
        <v>0.37480825306449606</v>
      </c>
      <c r="H1074">
        <f t="shared" si="223"/>
        <v>0.1638841718452492</v>
      </c>
      <c r="I1074">
        <f t="shared" si="224"/>
        <v>0.21092408121924686</v>
      </c>
      <c r="J1074" s="1">
        <f t="shared" si="225"/>
        <v>1219050692401.2078</v>
      </c>
      <c r="K1074" s="1">
        <f t="shared" si="226"/>
        <v>257127147254.41147</v>
      </c>
      <c r="L1074" s="1">
        <f t="shared" si="227"/>
        <v>6095253423006.0342</v>
      </c>
      <c r="M1074">
        <v>7.8</v>
      </c>
      <c r="N1074" s="2">
        <f t="shared" si="228"/>
        <v>1.0421848162438494</v>
      </c>
    </row>
    <row r="1075" spans="1:14" x14ac:dyDescent="0.25">
      <c r="A1075">
        <f t="shared" si="217"/>
        <v>32270</v>
      </c>
      <c r="B1075">
        <f t="shared" si="218"/>
        <v>10730</v>
      </c>
      <c r="C1075" s="1">
        <f t="shared" si="219"/>
        <v>26837023743850.129</v>
      </c>
      <c r="D1075" s="1">
        <f t="shared" si="220"/>
        <v>389999997.39920676</v>
      </c>
      <c r="E1075" s="1">
        <v>500000000</v>
      </c>
      <c r="F1075" s="1">
        <f t="shared" si="221"/>
        <v>14995.426669006947</v>
      </c>
      <c r="G1075">
        <f t="shared" si="222"/>
        <v>0.37504058422461783</v>
      </c>
      <c r="H1075">
        <f t="shared" si="223"/>
        <v>0.16383340227528476</v>
      </c>
      <c r="I1075">
        <f t="shared" si="224"/>
        <v>0.21120718194933308</v>
      </c>
      <c r="J1075" s="1">
        <f t="shared" si="225"/>
        <v>1169643280182.5417</v>
      </c>
      <c r="K1075" s="1">
        <f t="shared" si="226"/>
        <v>247037061093.32886</v>
      </c>
      <c r="L1075" s="1">
        <f t="shared" si="227"/>
        <v>5848216361912.7051</v>
      </c>
      <c r="M1075">
        <v>7.8</v>
      </c>
      <c r="N1075" s="2">
        <f t="shared" si="228"/>
        <v>1.0422414363898667</v>
      </c>
    </row>
    <row r="1076" spans="1:14" x14ac:dyDescent="0.25">
      <c r="A1076">
        <f t="shared" si="217"/>
        <v>32260</v>
      </c>
      <c r="B1076">
        <f t="shared" si="218"/>
        <v>10740</v>
      </c>
      <c r="C1076" s="1">
        <f t="shared" si="219"/>
        <v>25714846431563.879</v>
      </c>
      <c r="D1076" s="1">
        <f t="shared" si="220"/>
        <v>389999997.28919816</v>
      </c>
      <c r="E1076" s="1">
        <v>500000000</v>
      </c>
      <c r="F1076" s="1">
        <f t="shared" si="221"/>
        <v>14386.888619054478</v>
      </c>
      <c r="G1076">
        <f t="shared" si="222"/>
        <v>0.37527313147323998</v>
      </c>
      <c r="H1076">
        <f t="shared" si="223"/>
        <v>0.16378263270532031</v>
      </c>
      <c r="I1076">
        <f t="shared" si="224"/>
        <v>0.21149049876791967</v>
      </c>
      <c r="J1076" s="1">
        <f t="shared" si="225"/>
        <v>1122177312286.2495</v>
      </c>
      <c r="K1076" s="1">
        <f t="shared" si="226"/>
        <v>237329839481.46246</v>
      </c>
      <c r="L1076" s="1">
        <f t="shared" si="227"/>
        <v>5610886522431.2422</v>
      </c>
      <c r="M1076">
        <v>7.8</v>
      </c>
      <c r="N1076" s="2">
        <f t="shared" si="228"/>
        <v>1.042298099753584</v>
      </c>
    </row>
    <row r="1077" spans="1:14" x14ac:dyDescent="0.25">
      <c r="A1077">
        <f t="shared" si="217"/>
        <v>32250</v>
      </c>
      <c r="B1077">
        <f t="shared" si="218"/>
        <v>10750</v>
      </c>
      <c r="C1077" s="1">
        <f t="shared" si="219"/>
        <v>24638267415082.73</v>
      </c>
      <c r="D1077" s="1">
        <f t="shared" si="220"/>
        <v>389999997.17438269</v>
      </c>
      <c r="E1077" s="1">
        <v>500000000</v>
      </c>
      <c r="F1077" s="1">
        <f t="shared" si="221"/>
        <v>13802.295083091627</v>
      </c>
      <c r="G1077">
        <f t="shared" si="222"/>
        <v>0.37550589507842075</v>
      </c>
      <c r="H1077">
        <f t="shared" si="223"/>
        <v>0.16373186313535584</v>
      </c>
      <c r="I1077">
        <f t="shared" si="224"/>
        <v>0.21177403194306491</v>
      </c>
      <c r="J1077" s="1">
        <f t="shared" si="225"/>
        <v>1076579016481.1469</v>
      </c>
      <c r="K1077" s="1">
        <f t="shared" si="226"/>
        <v>227991479025.51178</v>
      </c>
      <c r="L1077" s="1">
        <f t="shared" si="227"/>
        <v>5382895043405.7305</v>
      </c>
      <c r="M1077">
        <v>7.8</v>
      </c>
      <c r="N1077" s="2">
        <f t="shared" si="228"/>
        <v>1.042354806388613</v>
      </c>
    </row>
    <row r="1078" spans="1:14" x14ac:dyDescent="0.25">
      <c r="A1078">
        <f t="shared" si="217"/>
        <v>32240</v>
      </c>
      <c r="B1078">
        <f t="shared" si="218"/>
        <v>10760</v>
      </c>
      <c r="C1078" s="1">
        <f t="shared" si="219"/>
        <v>23605490092225.547</v>
      </c>
      <c r="D1078" s="1">
        <f t="shared" si="220"/>
        <v>389999997.05454391</v>
      </c>
      <c r="E1078" s="1">
        <v>500000000</v>
      </c>
      <c r="F1078" s="1">
        <f t="shared" si="221"/>
        <v>13240.734908425422</v>
      </c>
      <c r="G1078">
        <f t="shared" si="222"/>
        <v>0.37573887530863437</v>
      </c>
      <c r="H1078">
        <f t="shared" si="223"/>
        <v>0.16368109356539146</v>
      </c>
      <c r="I1078">
        <f t="shared" si="224"/>
        <v>0.21205778174324291</v>
      </c>
      <c r="J1078" s="1">
        <f t="shared" si="225"/>
        <v>1032777322857.1827</v>
      </c>
      <c r="K1078" s="1">
        <f t="shared" si="226"/>
        <v>219008468119.81918</v>
      </c>
      <c r="L1078" s="1">
        <f t="shared" si="227"/>
        <v>5163886575285.9111</v>
      </c>
      <c r="M1078">
        <v>7.8</v>
      </c>
      <c r="N1078" s="2">
        <f t="shared" si="228"/>
        <v>1.0424115563486487</v>
      </c>
    </row>
    <row r="1079" spans="1:14" x14ac:dyDescent="0.25">
      <c r="A1079">
        <f t="shared" si="217"/>
        <v>32230</v>
      </c>
      <c r="B1079">
        <f t="shared" si="218"/>
        <v>10770</v>
      </c>
      <c r="C1079" s="1">
        <f t="shared" si="219"/>
        <v>22614786323457.113</v>
      </c>
      <c r="D1079" s="1">
        <f t="shared" si="220"/>
        <v>389999996.92945522</v>
      </c>
      <c r="E1079" s="1">
        <v>500000000</v>
      </c>
      <c r="F1079" s="1">
        <f t="shared" si="221"/>
        <v>12701.330368826049</v>
      </c>
      <c r="G1079">
        <f t="shared" si="222"/>
        <v>0.37597207243277148</v>
      </c>
      <c r="H1079">
        <f t="shared" si="223"/>
        <v>0.16363032399542693</v>
      </c>
      <c r="I1079">
        <f t="shared" si="224"/>
        <v>0.21234174843734455</v>
      </c>
      <c r="J1079" s="1">
        <f t="shared" si="225"/>
        <v>990703768768.43188</v>
      </c>
      <c r="K1079" s="1">
        <f t="shared" si="226"/>
        <v>210367770443.75552</v>
      </c>
      <c r="L1079" s="1">
        <f t="shared" si="227"/>
        <v>4953518804842.1553</v>
      </c>
      <c r="M1079">
        <v>7.8</v>
      </c>
      <c r="N1079" s="2">
        <f t="shared" si="228"/>
        <v>1.0424683496874689</v>
      </c>
    </row>
    <row r="1080" spans="1:14" x14ac:dyDescent="0.25">
      <c r="A1080">
        <f t="shared" si="217"/>
        <v>32220</v>
      </c>
      <c r="B1080">
        <f t="shared" si="218"/>
        <v>10780</v>
      </c>
      <c r="C1080" s="1">
        <f t="shared" si="219"/>
        <v>21664493916485.652</v>
      </c>
      <c r="D1080" s="1">
        <f t="shared" si="220"/>
        <v>389999996.79887974</v>
      </c>
      <c r="E1080" s="1">
        <v>500000000</v>
      </c>
      <c r="F1080" s="1">
        <f t="shared" si="221"/>
        <v>12183.235986813588</v>
      </c>
      <c r="G1080">
        <f t="shared" si="222"/>
        <v>0.37620548672013976</v>
      </c>
      <c r="H1080">
        <f t="shared" si="223"/>
        <v>0.16357955442546254</v>
      </c>
      <c r="I1080">
        <f t="shared" si="224"/>
        <v>0.21262593229467722</v>
      </c>
      <c r="J1080" s="1">
        <f t="shared" si="225"/>
        <v>950292406971.45984</v>
      </c>
      <c r="K1080" s="1">
        <f t="shared" si="226"/>
        <v>202056808984.85947</v>
      </c>
      <c r="L1080" s="1">
        <f t="shared" si="227"/>
        <v>4751461995857.2959</v>
      </c>
      <c r="M1080">
        <v>7.8</v>
      </c>
      <c r="N1080" s="2">
        <f t="shared" si="228"/>
        <v>1.0425251864589355</v>
      </c>
    </row>
    <row r="1081" spans="1:14" x14ac:dyDescent="0.25">
      <c r="A1081">
        <f t="shared" si="217"/>
        <v>32210</v>
      </c>
      <c r="B1081">
        <f t="shared" si="218"/>
        <v>10790</v>
      </c>
      <c r="C1081" s="1">
        <f t="shared" si="219"/>
        <v>20753014199628.586</v>
      </c>
      <c r="D1081" s="1">
        <f t="shared" si="220"/>
        <v>389999996.66256946</v>
      </c>
      <c r="E1081" s="1">
        <v>500000000</v>
      </c>
      <c r="F1081" s="1">
        <f t="shared" si="221"/>
        <v>11685.637395603408</v>
      </c>
      <c r="G1081">
        <f t="shared" si="222"/>
        <v>0.37643911844046574</v>
      </c>
      <c r="H1081">
        <f t="shared" si="223"/>
        <v>0.16352878485549804</v>
      </c>
      <c r="I1081">
        <f t="shared" si="224"/>
        <v>0.21291033358496769</v>
      </c>
      <c r="J1081" s="1">
        <f t="shared" si="225"/>
        <v>911479716857.0658</v>
      </c>
      <c r="K1081" s="1">
        <f t="shared" si="226"/>
        <v>194063450571.96979</v>
      </c>
      <c r="L1081" s="1">
        <f t="shared" si="227"/>
        <v>4557398545285.3262</v>
      </c>
      <c r="M1081">
        <v>7.8</v>
      </c>
      <c r="N1081" s="2">
        <f t="shared" si="228"/>
        <v>1.0425820667169936</v>
      </c>
    </row>
    <row r="1082" spans="1:14" x14ac:dyDescent="0.25">
      <c r="A1082">
        <f t="shared" si="217"/>
        <v>32200</v>
      </c>
      <c r="B1082">
        <f t="shared" si="218"/>
        <v>10800</v>
      </c>
      <c r="C1082" s="1">
        <f t="shared" si="219"/>
        <v>19878809680952.125</v>
      </c>
      <c r="D1082" s="1">
        <f t="shared" si="220"/>
        <v>389999996.5202648</v>
      </c>
      <c r="E1082" s="1">
        <v>500000000</v>
      </c>
      <c r="F1082" s="1">
        <f t="shared" si="221"/>
        <v>11207.750239441826</v>
      </c>
      <c r="G1082">
        <f t="shared" si="222"/>
        <v>0.3766729678638942</v>
      </c>
      <c r="H1082">
        <f t="shared" si="223"/>
        <v>0.16347801528553363</v>
      </c>
      <c r="I1082">
        <f t="shared" si="224"/>
        <v>0.21319495257836057</v>
      </c>
      <c r="J1082" s="1">
        <f t="shared" si="225"/>
        <v>874204518676.4624</v>
      </c>
      <c r="K1082" s="1">
        <f t="shared" si="226"/>
        <v>186375990903.01694</v>
      </c>
      <c r="L1082" s="1">
        <f t="shared" si="227"/>
        <v>4371022554382.3091</v>
      </c>
      <c r="M1082">
        <v>7.8</v>
      </c>
      <c r="N1082" s="2">
        <f t="shared" si="228"/>
        <v>1.0426389905156721</v>
      </c>
    </row>
    <row r="1083" spans="1:14" x14ac:dyDescent="0.25">
      <c r="A1083">
        <f t="shared" si="217"/>
        <v>32190</v>
      </c>
      <c r="B1083">
        <f t="shared" si="218"/>
        <v>10810</v>
      </c>
      <c r="C1083" s="1">
        <f t="shared" si="219"/>
        <v>19040401790286.18</v>
      </c>
      <c r="D1083" s="1">
        <f t="shared" si="220"/>
        <v>389999996.37169421</v>
      </c>
      <c r="E1083" s="1">
        <v>500000000</v>
      </c>
      <c r="F1083" s="1">
        <f t="shared" si="221"/>
        <v>10748.81911110186</v>
      </c>
      <c r="G1083">
        <f t="shared" si="222"/>
        <v>0.37690703526098973</v>
      </c>
      <c r="H1083">
        <f t="shared" si="223"/>
        <v>0.16342724571556919</v>
      </c>
      <c r="I1083">
        <f t="shared" si="224"/>
        <v>0.21347978954542055</v>
      </c>
      <c r="J1083" s="1">
        <f t="shared" si="225"/>
        <v>838407890665.94507</v>
      </c>
      <c r="K1083" s="1">
        <f t="shared" si="226"/>
        <v>178983140052.58591</v>
      </c>
      <c r="L1083" s="1">
        <f t="shared" si="227"/>
        <v>4192039414329.7231</v>
      </c>
      <c r="M1083">
        <v>7.8</v>
      </c>
      <c r="N1083" s="2">
        <f t="shared" si="228"/>
        <v>1.0426959579090842</v>
      </c>
    </row>
    <row r="1084" spans="1:14" x14ac:dyDescent="0.25">
      <c r="A1084">
        <f t="shared" si="217"/>
        <v>32180</v>
      </c>
      <c r="B1084">
        <f t="shared" si="218"/>
        <v>10820</v>
      </c>
      <c r="C1084" s="1">
        <f t="shared" si="219"/>
        <v>18236368701309.188</v>
      </c>
      <c r="D1084" s="1">
        <f t="shared" si="220"/>
        <v>389999996.21657342</v>
      </c>
      <c r="E1084" s="1">
        <v>500000000</v>
      </c>
      <c r="F1084" s="1">
        <f t="shared" si="221"/>
        <v>10308.116525346053</v>
      </c>
      <c r="G1084">
        <f t="shared" si="222"/>
        <v>0.3771413209027375</v>
      </c>
      <c r="H1084">
        <f t="shared" si="223"/>
        <v>0.16337647614560469</v>
      </c>
      <c r="I1084">
        <f t="shared" si="224"/>
        <v>0.21376484475713281</v>
      </c>
      <c r="J1084" s="1">
        <f t="shared" si="225"/>
        <v>804033088976.99219</v>
      </c>
      <c r="K1084" s="1">
        <f t="shared" si="226"/>
        <v>171874008444.76468</v>
      </c>
      <c r="L1084" s="1">
        <f t="shared" si="227"/>
        <v>4020165405884.9585</v>
      </c>
      <c r="M1084">
        <v>7.8</v>
      </c>
      <c r="N1084" s="2">
        <f t="shared" si="228"/>
        <v>1.0427529689514266</v>
      </c>
    </row>
    <row r="1085" spans="1:14" x14ac:dyDescent="0.25">
      <c r="A1085">
        <f t="shared" si="217"/>
        <v>32170</v>
      </c>
      <c r="B1085">
        <f t="shared" si="218"/>
        <v>10830</v>
      </c>
      <c r="C1085" s="1">
        <f t="shared" si="219"/>
        <v>17465343230987.637</v>
      </c>
      <c r="D1085" s="1">
        <f t="shared" si="220"/>
        <v>389999996.05460489</v>
      </c>
      <c r="E1085" s="1">
        <v>500000000</v>
      </c>
      <c r="F1085" s="1">
        <f t="shared" si="221"/>
        <v>9884.9419271993684</v>
      </c>
      <c r="G1085">
        <f t="shared" si="222"/>
        <v>0.37737582506054401</v>
      </c>
      <c r="H1085">
        <f t="shared" si="223"/>
        <v>0.16332570657564027</v>
      </c>
      <c r="I1085">
        <f t="shared" si="224"/>
        <v>0.21405011848490374</v>
      </c>
      <c r="J1085" s="1">
        <f t="shared" si="225"/>
        <v>771025470321.55078</v>
      </c>
      <c r="K1085" s="1">
        <f t="shared" si="226"/>
        <v>165038093277.20657</v>
      </c>
      <c r="L1085" s="1">
        <f t="shared" si="227"/>
        <v>3855127312607.752</v>
      </c>
      <c r="M1085">
        <v>7.8</v>
      </c>
      <c r="N1085" s="2">
        <f t="shared" si="228"/>
        <v>1.0428100236969808</v>
      </c>
    </row>
    <row r="1086" spans="1:14" x14ac:dyDescent="0.25">
      <c r="A1086">
        <f t="shared" si="217"/>
        <v>32160</v>
      </c>
      <c r="B1086">
        <f t="shared" si="218"/>
        <v>10840</v>
      </c>
      <c r="C1086" s="1">
        <f t="shared" si="219"/>
        <v>16726010813742.633</v>
      </c>
      <c r="D1086" s="1">
        <f t="shared" si="220"/>
        <v>389999995.88547719</v>
      </c>
      <c r="E1086" s="1">
        <v>500000000</v>
      </c>
      <c r="F1086" s="1">
        <f t="shared" si="221"/>
        <v>9478.6207339103148</v>
      </c>
      <c r="G1086">
        <f t="shared" si="222"/>
        <v>0.37761054800623756</v>
      </c>
      <c r="H1086">
        <f t="shared" si="223"/>
        <v>0.16327493700567577</v>
      </c>
      <c r="I1086">
        <f t="shared" si="224"/>
        <v>0.21433561100056178</v>
      </c>
      <c r="J1086" s="1">
        <f t="shared" si="225"/>
        <v>739332417245.00452</v>
      </c>
      <c r="K1086" s="1">
        <f t="shared" si="226"/>
        <v>158465265382.73032</v>
      </c>
      <c r="L1086" s="1">
        <f t="shared" si="227"/>
        <v>3696662047225.0215</v>
      </c>
      <c r="M1086">
        <v>7.8</v>
      </c>
      <c r="N1086" s="2">
        <f t="shared" si="228"/>
        <v>1.0428671222001125</v>
      </c>
    </row>
    <row r="1087" spans="1:14" x14ac:dyDescent="0.25">
      <c r="A1087">
        <f t="shared" si="217"/>
        <v>32150</v>
      </c>
      <c r="B1087">
        <f t="shared" si="218"/>
        <v>10850</v>
      </c>
      <c r="C1087" s="1">
        <f t="shared" si="219"/>
        <v>16017107547800.662</v>
      </c>
      <c r="D1087" s="1">
        <f t="shared" si="220"/>
        <v>389999995.70886433</v>
      </c>
      <c r="E1087" s="1">
        <v>500000000</v>
      </c>
      <c r="F1087" s="1">
        <f t="shared" si="221"/>
        <v>9088.5034095124538</v>
      </c>
      <c r="G1087">
        <f t="shared" si="222"/>
        <v>0.37784549001206924</v>
      </c>
      <c r="H1087">
        <f t="shared" si="223"/>
        <v>0.16322416743571139</v>
      </c>
      <c r="I1087">
        <f t="shared" si="224"/>
        <v>0.21462132257635785</v>
      </c>
      <c r="J1087" s="1">
        <f t="shared" si="225"/>
        <v>708903265941.97144</v>
      </c>
      <c r="K1087" s="1">
        <f t="shared" si="226"/>
        <v>152145756515.16544</v>
      </c>
      <c r="L1087" s="1">
        <f t="shared" si="227"/>
        <v>3544516290709.856</v>
      </c>
      <c r="M1087">
        <v>7.8</v>
      </c>
      <c r="N1087" s="2">
        <f t="shared" si="228"/>
        <v>1.0429242645152716</v>
      </c>
    </row>
    <row r="1088" spans="1:14" x14ac:dyDescent="0.25">
      <c r="A1088">
        <f t="shared" si="217"/>
        <v>32140</v>
      </c>
      <c r="B1088">
        <f t="shared" si="218"/>
        <v>10860</v>
      </c>
      <c r="C1088" s="1">
        <f t="shared" si="219"/>
        <v>15337418311267.996</v>
      </c>
      <c r="D1088" s="1">
        <f t="shared" si="220"/>
        <v>389999995.52442509</v>
      </c>
      <c r="E1088" s="1">
        <v>500000000</v>
      </c>
      <c r="F1088" s="1">
        <f t="shared" si="221"/>
        <v>8713.9645709316101</v>
      </c>
      <c r="G1088">
        <f t="shared" si="222"/>
        <v>0.378080651350714</v>
      </c>
      <c r="H1088">
        <f t="shared" si="223"/>
        <v>0.16317339786574686</v>
      </c>
      <c r="I1088">
        <f t="shared" si="224"/>
        <v>0.21490725348496714</v>
      </c>
      <c r="J1088" s="1">
        <f t="shared" si="225"/>
        <v>679689236532.66565</v>
      </c>
      <c r="K1088" s="1">
        <f t="shared" si="226"/>
        <v>146070147046.52936</v>
      </c>
      <c r="L1088" s="1">
        <f t="shared" si="227"/>
        <v>3398446143663.3267</v>
      </c>
      <c r="M1088">
        <v>7.8</v>
      </c>
      <c r="N1088" s="2">
        <f t="shared" si="228"/>
        <v>1.0429814506969934</v>
      </c>
    </row>
    <row r="1089" spans="1:14" x14ac:dyDescent="0.25">
      <c r="A1089">
        <f t="shared" si="217"/>
        <v>32130</v>
      </c>
      <c r="B1089">
        <f t="shared" si="218"/>
        <v>10870</v>
      </c>
      <c r="C1089" s="1">
        <f t="shared" si="219"/>
        <v>14685774945547.928</v>
      </c>
      <c r="D1089" s="1">
        <f t="shared" si="220"/>
        <v>389999995.33180225</v>
      </c>
      <c r="E1089" s="1">
        <v>500000000</v>
      </c>
      <c r="F1089" s="1">
        <f t="shared" si="221"/>
        <v>8354.4021246162629</v>
      </c>
      <c r="G1089">
        <f t="shared" si="222"/>
        <v>0.378316032295271</v>
      </c>
      <c r="H1089">
        <f t="shared" si="223"/>
        <v>0.16312262829578247</v>
      </c>
      <c r="I1089">
        <f t="shared" si="224"/>
        <v>0.21519340399948853</v>
      </c>
      <c r="J1089" s="1">
        <f t="shared" si="225"/>
        <v>651643365720.06848</v>
      </c>
      <c r="K1089" s="1">
        <f t="shared" si="226"/>
        <v>140229354062.98514</v>
      </c>
      <c r="L1089" s="1">
        <f t="shared" si="227"/>
        <v>3258216789600.3413</v>
      </c>
      <c r="M1089">
        <v>7.8</v>
      </c>
      <c r="N1089" s="2">
        <f t="shared" si="228"/>
        <v>1.0430386807998977</v>
      </c>
    </row>
    <row r="1090" spans="1:14" x14ac:dyDescent="0.25">
      <c r="A1090">
        <f t="shared" si="217"/>
        <v>32120</v>
      </c>
      <c r="B1090">
        <f t="shared" si="218"/>
        <v>10880</v>
      </c>
      <c r="C1090" s="1">
        <f t="shared" si="219"/>
        <v>14061054503797.338</v>
      </c>
      <c r="D1090" s="1">
        <f t="shared" si="220"/>
        <v>389999995.13062179</v>
      </c>
      <c r="E1090" s="1">
        <v>500000000</v>
      </c>
      <c r="F1090" s="1">
        <f t="shared" si="221"/>
        <v>8009.236432699875</v>
      </c>
      <c r="G1090">
        <f t="shared" si="222"/>
        <v>0.37855163311926482</v>
      </c>
      <c r="H1090">
        <f t="shared" si="223"/>
        <v>0.16307185872581795</v>
      </c>
      <c r="I1090">
        <f t="shared" si="224"/>
        <v>0.21547977439344687</v>
      </c>
      <c r="J1090" s="1">
        <f t="shared" si="225"/>
        <v>624720441750.59033</v>
      </c>
      <c r="K1090" s="1">
        <f t="shared" si="226"/>
        <v>134614619847.39168</v>
      </c>
      <c r="L1090" s="1">
        <f t="shared" si="227"/>
        <v>3123602169752.9497</v>
      </c>
      <c r="M1090">
        <v>7.8</v>
      </c>
      <c r="N1090" s="2">
        <f t="shared" si="228"/>
        <v>1.0430959548786893</v>
      </c>
    </row>
    <row r="1091" spans="1:14" x14ac:dyDescent="0.25">
      <c r="A1091">
        <f t="shared" si="217"/>
        <v>32110</v>
      </c>
      <c r="B1091">
        <f t="shared" si="218"/>
        <v>10890</v>
      </c>
      <c r="C1091" s="1">
        <f t="shared" si="219"/>
        <v>13462177562194.066</v>
      </c>
      <c r="D1091" s="1">
        <f t="shared" si="220"/>
        <v>389999994.92049217</v>
      </c>
      <c r="E1091" s="1">
        <v>500000000</v>
      </c>
      <c r="F1091" s="1">
        <f t="shared" si="221"/>
        <v>7677.9095077342427</v>
      </c>
      <c r="G1091">
        <f t="shared" si="222"/>
        <v>0.37878745409664549</v>
      </c>
      <c r="H1091">
        <f t="shared" si="223"/>
        <v>0.16302108915585356</v>
      </c>
      <c r="I1091">
        <f t="shared" si="224"/>
        <v>0.21576636494079193</v>
      </c>
      <c r="J1091" s="1">
        <f t="shared" si="225"/>
        <v>598876941603.27087</v>
      </c>
      <c r="K1091" s="1">
        <f t="shared" si="226"/>
        <v>129217500736.59668</v>
      </c>
      <c r="L1091" s="1">
        <f t="shared" si="227"/>
        <v>2994384669016.353</v>
      </c>
      <c r="M1091">
        <v>7.8</v>
      </c>
      <c r="N1091" s="2">
        <f t="shared" si="228"/>
        <v>1.0431532729881583</v>
      </c>
    </row>
    <row r="1092" spans="1:14" x14ac:dyDescent="0.25">
      <c r="A1092">
        <f t="shared" ref="A1092:A1155" si="229">A1091-10</f>
        <v>32100</v>
      </c>
      <c r="B1092">
        <f t="shared" si="218"/>
        <v>10900</v>
      </c>
      <c r="C1092" s="1">
        <f t="shared" si="219"/>
        <v>12888106591859.189</v>
      </c>
      <c r="D1092" s="1">
        <f t="shared" si="220"/>
        <v>389999994.70100343</v>
      </c>
      <c r="E1092" s="1">
        <v>500000000</v>
      </c>
      <c r="F1092" s="1">
        <f t="shared" si="221"/>
        <v>7359.8842350625164</v>
      </c>
      <c r="G1092">
        <f t="shared" si="222"/>
        <v>0.37902349550179049</v>
      </c>
      <c r="H1092">
        <f t="shared" si="223"/>
        <v>0.16297031958588909</v>
      </c>
      <c r="I1092">
        <f t="shared" si="224"/>
        <v>0.2160531759159014</v>
      </c>
      <c r="J1092" s="1">
        <f t="shared" si="225"/>
        <v>574070970334.87634</v>
      </c>
      <c r="K1092" s="1">
        <f t="shared" si="226"/>
        <v>124029856341.97325</v>
      </c>
      <c r="L1092" s="1">
        <f t="shared" si="227"/>
        <v>2870354812674.3799</v>
      </c>
      <c r="M1092">
        <v>7.8</v>
      </c>
      <c r="N1092" s="2">
        <f t="shared" si="228"/>
        <v>1.0432106351831802</v>
      </c>
    </row>
    <row r="1093" spans="1:14" x14ac:dyDescent="0.25">
      <c r="A1093">
        <f t="shared" si="229"/>
        <v>32090</v>
      </c>
      <c r="B1093">
        <f t="shared" si="218"/>
        <v>10910</v>
      </c>
      <c r="C1093" s="1">
        <f t="shared" si="219"/>
        <v>12337844389348.717</v>
      </c>
      <c r="D1093" s="1">
        <f t="shared" si="220"/>
        <v>389999994.47172618</v>
      </c>
      <c r="E1093" s="1">
        <v>500000000</v>
      </c>
      <c r="F1093" s="1">
        <f t="shared" si="221"/>
        <v>7054.6436219291418</v>
      </c>
      <c r="G1093">
        <f t="shared" si="222"/>
        <v>0.37925975760950448</v>
      </c>
      <c r="H1093">
        <f t="shared" si="223"/>
        <v>0.16291955001592465</v>
      </c>
      <c r="I1093">
        <f t="shared" si="224"/>
        <v>0.21634020759357983</v>
      </c>
      <c r="J1093" s="1">
        <f t="shared" si="225"/>
        <v>550262202510.47302</v>
      </c>
      <c r="K1093" s="1">
        <f t="shared" si="226"/>
        <v>119043839122.0162</v>
      </c>
      <c r="L1093" s="1">
        <f t="shared" si="227"/>
        <v>2751310973552.3638</v>
      </c>
      <c r="M1093">
        <v>7.8</v>
      </c>
      <c r="N1093" s="2">
        <f t="shared" si="228"/>
        <v>1.0432680415187159</v>
      </c>
    </row>
    <row r="1094" spans="1:14" x14ac:dyDescent="0.25">
      <c r="A1094">
        <f t="shared" si="229"/>
        <v>32080</v>
      </c>
      <c r="B1094">
        <f t="shared" si="218"/>
        <v>10920</v>
      </c>
      <c r="C1094" s="1">
        <f t="shared" si="219"/>
        <v>11810432563697.473</v>
      </c>
      <c r="D1094" s="1">
        <f t="shared" si="220"/>
        <v>389999994.23221105</v>
      </c>
      <c r="E1094" s="1">
        <v>500000000</v>
      </c>
      <c r="F1094" s="1">
        <f t="shared" si="221"/>
        <v>6761.6900724518364</v>
      </c>
      <c r="G1094">
        <f t="shared" si="222"/>
        <v>0.37949624069502058</v>
      </c>
      <c r="H1094">
        <f t="shared" si="223"/>
        <v>0.16286878044596018</v>
      </c>
      <c r="I1094">
        <f t="shared" si="224"/>
        <v>0.21662746024906041</v>
      </c>
      <c r="J1094" s="1">
        <f t="shared" si="225"/>
        <v>527411825651.24323</v>
      </c>
      <c r="K1094" s="1">
        <f t="shared" si="226"/>
        <v>114251884296.14906</v>
      </c>
      <c r="L1094" s="1">
        <f t="shared" si="227"/>
        <v>2637059089256.2148</v>
      </c>
      <c r="M1094">
        <v>7.8</v>
      </c>
      <c r="N1094" s="2">
        <f t="shared" si="228"/>
        <v>1.0433254920498121</v>
      </c>
    </row>
    <row r="1095" spans="1:14" x14ac:dyDescent="0.25">
      <c r="A1095">
        <f t="shared" si="229"/>
        <v>32070</v>
      </c>
      <c r="B1095">
        <f t="shared" si="218"/>
        <v>10930</v>
      </c>
      <c r="C1095" s="1">
        <f t="shared" si="219"/>
        <v>11304950078064.068</v>
      </c>
      <c r="D1095" s="1">
        <f t="shared" si="220"/>
        <v>389999993.98198718</v>
      </c>
      <c r="E1095" s="1">
        <v>500000000</v>
      </c>
      <c r="F1095" s="1">
        <f t="shared" si="221"/>
        <v>6480.5446876077467</v>
      </c>
      <c r="G1095">
        <f t="shared" si="222"/>
        <v>0.37973294503400101</v>
      </c>
      <c r="H1095">
        <f t="shared" si="223"/>
        <v>0.16281801087599573</v>
      </c>
      <c r="I1095">
        <f t="shared" si="224"/>
        <v>0.21691493415800528</v>
      </c>
      <c r="J1095" s="1">
        <f t="shared" si="225"/>
        <v>505482485633.40417</v>
      </c>
      <c r="K1095" s="1">
        <f t="shared" si="226"/>
        <v>109646700089.19472</v>
      </c>
      <c r="L1095" s="1">
        <f t="shared" si="227"/>
        <v>2527412389167.02</v>
      </c>
      <c r="M1095">
        <v>7.8</v>
      </c>
      <c r="N1095" s="2">
        <f t="shared" si="228"/>
        <v>1.0433829868316011</v>
      </c>
    </row>
    <row r="1096" spans="1:14" x14ac:dyDescent="0.25">
      <c r="A1096">
        <f t="shared" si="229"/>
        <v>32060</v>
      </c>
      <c r="B1096">
        <f t="shared" si="218"/>
        <v>10940</v>
      </c>
      <c r="C1096" s="1">
        <f t="shared" si="219"/>
        <v>10820511844089.918</v>
      </c>
      <c r="D1096" s="1">
        <f t="shared" si="220"/>
        <v>389999993.72056156</v>
      </c>
      <c r="E1096" s="1">
        <v>500000000</v>
      </c>
      <c r="F1096" s="1">
        <f t="shared" si="221"/>
        <v>6210.7465894121742</v>
      </c>
      <c r="G1096">
        <f t="shared" si="222"/>
        <v>0.37996987090253809</v>
      </c>
      <c r="H1096">
        <f t="shared" si="223"/>
        <v>0.16276724130603132</v>
      </c>
      <c r="I1096">
        <f t="shared" si="224"/>
        <v>0.21720262959650677</v>
      </c>
      <c r="J1096" s="1">
        <f t="shared" si="225"/>
        <v>484438233974.1496</v>
      </c>
      <c r="K1096" s="1">
        <f t="shared" si="226"/>
        <v>105221258296.2731</v>
      </c>
      <c r="L1096" s="1">
        <f t="shared" si="227"/>
        <v>2422191130870.7471</v>
      </c>
      <c r="M1096">
        <v>7.8</v>
      </c>
      <c r="N1096" s="2">
        <f t="shared" si="228"/>
        <v>1.0434405259193014</v>
      </c>
    </row>
    <row r="1097" spans="1:14" x14ac:dyDescent="0.25">
      <c r="A1097">
        <f t="shared" si="229"/>
        <v>32050</v>
      </c>
      <c r="B1097">
        <f t="shared" si="218"/>
        <v>10950</v>
      </c>
      <c r="C1097" s="1">
        <f t="shared" si="219"/>
        <v>10356267367147.404</v>
      </c>
      <c r="D1097" s="1">
        <f t="shared" si="220"/>
        <v>389999993.44741786</v>
      </c>
      <c r="E1097" s="1">
        <v>500000000</v>
      </c>
      <c r="F1097" s="1">
        <f t="shared" si="221"/>
        <v>5951.8522684937589</v>
      </c>
      <c r="G1097">
        <f t="shared" si="222"/>
        <v>0.38020701857715489</v>
      </c>
      <c r="H1097">
        <f t="shared" si="223"/>
        <v>0.16271647173606685</v>
      </c>
      <c r="I1097">
        <f t="shared" si="224"/>
        <v>0.21749054684108804</v>
      </c>
      <c r="J1097" s="1">
        <f t="shared" si="225"/>
        <v>464244476942.51318</v>
      </c>
      <c r="K1097" s="1">
        <f t="shared" si="226"/>
        <v>100968785158.18208</v>
      </c>
      <c r="L1097" s="1">
        <f t="shared" si="227"/>
        <v>2321222345712.5649</v>
      </c>
      <c r="M1097">
        <v>7.8</v>
      </c>
      <c r="N1097" s="2">
        <f t="shared" si="228"/>
        <v>1.0434981093682176</v>
      </c>
    </row>
    <row r="1098" spans="1:14" x14ac:dyDescent="0.25">
      <c r="A1098">
        <f t="shared" si="229"/>
        <v>32040</v>
      </c>
      <c r="B1098">
        <f t="shared" si="218"/>
        <v>10960</v>
      </c>
      <c r="C1098" s="1">
        <f t="shared" si="219"/>
        <v>9911399440712.4121</v>
      </c>
      <c r="D1098" s="1">
        <f t="shared" si="220"/>
        <v>389999993.16201532</v>
      </c>
      <c r="E1098" s="1">
        <v>500000000</v>
      </c>
      <c r="F1098" s="1">
        <f t="shared" si="221"/>
        <v>5703.4349542947639</v>
      </c>
      <c r="G1098">
        <f t="shared" si="222"/>
        <v>0.3804443883348062</v>
      </c>
      <c r="H1098">
        <f t="shared" si="223"/>
        <v>0.1626657021661024</v>
      </c>
      <c r="I1098">
        <f t="shared" si="224"/>
        <v>0.2177786861687038</v>
      </c>
      <c r="J1098" s="1">
        <f t="shared" si="225"/>
        <v>444867926434.99158</v>
      </c>
      <c r="K1098" s="1">
        <f t="shared" si="226"/>
        <v>96882752537.608032</v>
      </c>
      <c r="L1098" s="1">
        <f t="shared" si="227"/>
        <v>2224339593174.957</v>
      </c>
      <c r="M1098">
        <v>7.8</v>
      </c>
      <c r="N1098" s="2">
        <f t="shared" si="228"/>
        <v>1.0435557372337407</v>
      </c>
    </row>
    <row r="1099" spans="1:14" x14ac:dyDescent="0.25">
      <c r="A1099">
        <f t="shared" si="229"/>
        <v>32030</v>
      </c>
      <c r="B1099">
        <f t="shared" si="218"/>
        <v>10970</v>
      </c>
      <c r="C1099" s="1">
        <f t="shared" si="219"/>
        <v>9485122888154.7793</v>
      </c>
      <c r="D1099" s="1">
        <f t="shared" si="220"/>
        <v>389999992.86378753</v>
      </c>
      <c r="E1099" s="1">
        <v>500000000</v>
      </c>
      <c r="F1099" s="1">
        <f t="shared" si="221"/>
        <v>5465.084007149143</v>
      </c>
      <c r="G1099">
        <f t="shared" si="222"/>
        <v>0.38068198045287893</v>
      </c>
      <c r="H1099">
        <f t="shared" si="223"/>
        <v>0.16261493259613793</v>
      </c>
      <c r="I1099">
        <f t="shared" si="224"/>
        <v>0.218067047856741</v>
      </c>
      <c r="J1099" s="1">
        <f t="shared" si="225"/>
        <v>426276552557.63318</v>
      </c>
      <c r="K1099" s="1">
        <f t="shared" si="226"/>
        <v>92956869386.791962</v>
      </c>
      <c r="L1099" s="1">
        <f t="shared" si="227"/>
        <v>2131382723788.165</v>
      </c>
      <c r="M1099">
        <v>7.8</v>
      </c>
      <c r="N1099" s="2">
        <f t="shared" si="228"/>
        <v>1.0436134095713483</v>
      </c>
    </row>
    <row r="1100" spans="1:14" x14ac:dyDescent="0.25">
      <c r="A1100">
        <f t="shared" si="229"/>
        <v>32020</v>
      </c>
      <c r="B1100">
        <f t="shared" si="218"/>
        <v>10980</v>
      </c>
      <c r="C1100" s="1">
        <f t="shared" si="219"/>
        <v>9076683350296.6563</v>
      </c>
      <c r="D1100" s="1">
        <f t="shared" si="220"/>
        <v>389999992.55214113</v>
      </c>
      <c r="E1100" s="1">
        <v>500000000</v>
      </c>
      <c r="F1100" s="1">
        <f t="shared" si="221"/>
        <v>5236.4043315143963</v>
      </c>
      <c r="G1100">
        <f t="shared" si="222"/>
        <v>0.3809197952091935</v>
      </c>
      <c r="H1100">
        <f t="shared" si="223"/>
        <v>0.16256416302617349</v>
      </c>
      <c r="I1100">
        <f t="shared" si="224"/>
        <v>0.21835563218302001</v>
      </c>
      <c r="J1100" s="1">
        <f t="shared" si="225"/>
        <v>408439537858.12292</v>
      </c>
      <c r="K1100" s="1">
        <f t="shared" si="226"/>
        <v>89185073497.550964</v>
      </c>
      <c r="L1100" s="1">
        <f t="shared" si="227"/>
        <v>2042197650290.614</v>
      </c>
      <c r="M1100">
        <v>7.8</v>
      </c>
      <c r="N1100" s="2">
        <f t="shared" si="228"/>
        <v>1.0436711264366041</v>
      </c>
    </row>
    <row r="1101" spans="1:14" x14ac:dyDescent="0.25">
      <c r="A1101">
        <f t="shared" si="229"/>
        <v>32010</v>
      </c>
      <c r="B1101">
        <f t="shared" si="218"/>
        <v>10990</v>
      </c>
      <c r="C1101" s="1">
        <f t="shared" si="219"/>
        <v>8685356117143.4971</v>
      </c>
      <c r="D1101" s="1">
        <f t="shared" si="220"/>
        <v>389999992.2264545</v>
      </c>
      <c r="E1101" s="1">
        <v>500000000</v>
      </c>
      <c r="F1101" s="1">
        <f t="shared" si="221"/>
        <v>5017.0158096558844</v>
      </c>
      <c r="G1101">
        <f t="shared" si="222"/>
        <v>0.38115783288200417</v>
      </c>
      <c r="H1101">
        <f t="shared" si="223"/>
        <v>0.16251339345620902</v>
      </c>
      <c r="I1101">
        <f t="shared" si="224"/>
        <v>0.21864443942579515</v>
      </c>
      <c r="J1101" s="1">
        <f t="shared" si="225"/>
        <v>391327233153.159</v>
      </c>
      <c r="K1101" s="1">
        <f t="shared" si="226"/>
        <v>85561523524.819885</v>
      </c>
      <c r="L1101" s="1">
        <f t="shared" si="227"/>
        <v>1956636126765.7942</v>
      </c>
      <c r="M1101">
        <v>7.8</v>
      </c>
      <c r="N1101" s="2">
        <f t="shared" si="228"/>
        <v>1.0437288878851589</v>
      </c>
    </row>
    <row r="1102" spans="1:14" x14ac:dyDescent="0.25">
      <c r="A1102">
        <f t="shared" si="229"/>
        <v>32000</v>
      </c>
      <c r="B1102">
        <f t="shared" si="218"/>
        <v>11000</v>
      </c>
      <c r="C1102" s="1">
        <f t="shared" si="219"/>
        <v>8310445002245.3652</v>
      </c>
      <c r="D1102" s="1">
        <f t="shared" si="220"/>
        <v>389999991.88607669</v>
      </c>
      <c r="E1102" s="1">
        <v>500000000</v>
      </c>
      <c r="F1102" s="1">
        <f t="shared" si="221"/>
        <v>4806.5527551042505</v>
      </c>
      <c r="G1102">
        <f t="shared" si="222"/>
        <v>0.38139609375</v>
      </c>
      <c r="H1102">
        <f t="shared" si="223"/>
        <v>0.16246262388624461</v>
      </c>
      <c r="I1102">
        <f t="shared" si="224"/>
        <v>0.21893346986375539</v>
      </c>
      <c r="J1102" s="1">
        <f t="shared" si="225"/>
        <v>374911114898.13153</v>
      </c>
      <c r="K1102" s="1">
        <f t="shared" si="226"/>
        <v>82080591275.137009</v>
      </c>
      <c r="L1102" s="1">
        <f t="shared" si="227"/>
        <v>1874555535490.6572</v>
      </c>
      <c r="M1102">
        <v>7.8</v>
      </c>
      <c r="N1102" s="2">
        <f t="shared" si="228"/>
        <v>1.0437866939727511</v>
      </c>
    </row>
    <row r="1103" spans="1:14" x14ac:dyDescent="0.25">
      <c r="A1103">
        <f t="shared" si="229"/>
        <v>31990</v>
      </c>
      <c r="B1103">
        <f t="shared" si="218"/>
        <v>11010</v>
      </c>
      <c r="C1103" s="1">
        <f t="shared" si="219"/>
        <v>7951281258197.584</v>
      </c>
      <c r="D1103" s="1">
        <f t="shared" si="220"/>
        <v>389999991.53032541</v>
      </c>
      <c r="E1103" s="1">
        <v>500000000</v>
      </c>
      <c r="F1103" s="1">
        <f t="shared" si="221"/>
        <v>4604.6633852279683</v>
      </c>
      <c r="G1103">
        <f t="shared" si="222"/>
        <v>0.38163457809230589</v>
      </c>
      <c r="H1103">
        <f t="shared" si="223"/>
        <v>0.16241185431628011</v>
      </c>
      <c r="I1103">
        <f t="shared" si="224"/>
        <v>0.21922272377602578</v>
      </c>
      <c r="J1103" s="1">
        <f t="shared" si="225"/>
        <v>359163744047.78156</v>
      </c>
      <c r="K1103" s="1">
        <f t="shared" si="226"/>
        <v>78736854251.750046</v>
      </c>
      <c r="L1103" s="1">
        <f t="shared" si="227"/>
        <v>1795818681238.9072</v>
      </c>
      <c r="M1103">
        <v>7.8</v>
      </c>
      <c r="N1103" s="2">
        <f t="shared" si="228"/>
        <v>1.0438445447552052</v>
      </c>
    </row>
    <row r="1104" spans="1:14" x14ac:dyDescent="0.25">
      <c r="A1104">
        <f t="shared" si="229"/>
        <v>31980</v>
      </c>
      <c r="B1104">
        <f t="shared" si="218"/>
        <v>11020</v>
      </c>
      <c r="C1104" s="1">
        <f t="shared" si="219"/>
        <v>7607222531839.4551</v>
      </c>
      <c r="D1104" s="1">
        <f t="shared" si="220"/>
        <v>389999991.15848613</v>
      </c>
      <c r="E1104" s="1">
        <v>500000000</v>
      </c>
      <c r="F1104" s="1">
        <f t="shared" si="221"/>
        <v>4411.0093122837079</v>
      </c>
      <c r="G1104">
        <f t="shared" si="222"/>
        <v>0.38187328618848321</v>
      </c>
      <c r="H1104">
        <f t="shared" si="223"/>
        <v>0.16236108474631569</v>
      </c>
      <c r="I1104">
        <f t="shared" si="224"/>
        <v>0.21951220144216751</v>
      </c>
      <c r="J1104" s="1">
        <f t="shared" si="225"/>
        <v>344058726358.12915</v>
      </c>
      <c r="K1104" s="1">
        <f t="shared" si="226"/>
        <v>75525088448.26123</v>
      </c>
      <c r="L1104" s="1">
        <f t="shared" si="227"/>
        <v>1720293592790.646</v>
      </c>
      <c r="M1104">
        <v>7.8</v>
      </c>
      <c r="N1104" s="2">
        <f t="shared" si="228"/>
        <v>1.0439024402884336</v>
      </c>
    </row>
    <row r="1105" spans="1:14" x14ac:dyDescent="0.25">
      <c r="A1105">
        <f t="shared" si="229"/>
        <v>31970</v>
      </c>
      <c r="B1105">
        <f t="shared" si="218"/>
        <v>11030</v>
      </c>
      <c r="C1105" s="1">
        <f t="shared" si="219"/>
        <v>7277651857757.9199</v>
      </c>
      <c r="D1105" s="1">
        <f t="shared" si="220"/>
        <v>389999990.76980984</v>
      </c>
      <c r="E1105" s="1">
        <v>500000000</v>
      </c>
      <c r="F1105" s="1">
        <f t="shared" si="221"/>
        <v>4225.2650523273687</v>
      </c>
      <c r="G1105">
        <f t="shared" si="222"/>
        <v>0.38211221831853037</v>
      </c>
      <c r="H1105">
        <f t="shared" si="223"/>
        <v>0.16231031517635119</v>
      </c>
      <c r="I1105">
        <f t="shared" si="224"/>
        <v>0.21980190314217918</v>
      </c>
      <c r="J1105" s="1">
        <f t="shared" si="225"/>
        <v>329570674081.53479</v>
      </c>
      <c r="K1105" s="1">
        <f t="shared" si="226"/>
        <v>72440261382.972214</v>
      </c>
      <c r="L1105" s="1">
        <f t="shared" si="227"/>
        <v>1647853331407.6738</v>
      </c>
      <c r="M1105">
        <v>7.8</v>
      </c>
      <c r="N1105" s="2">
        <f t="shared" si="228"/>
        <v>1.0439603806284359</v>
      </c>
    </row>
    <row r="1106" spans="1:14" x14ac:dyDescent="0.25">
      <c r="A1106">
        <f t="shared" si="229"/>
        <v>31960</v>
      </c>
      <c r="B1106">
        <f t="shared" si="218"/>
        <v>11040</v>
      </c>
      <c r="C1106" s="1">
        <f t="shared" si="219"/>
        <v>6961976688749.6484</v>
      </c>
      <c r="D1106" s="1">
        <f t="shared" si="220"/>
        <v>389999990.36351186</v>
      </c>
      <c r="E1106" s="1">
        <v>500000000</v>
      </c>
      <c r="F1106" s="1">
        <f t="shared" si="221"/>
        <v>4047.1175513880953</v>
      </c>
      <c r="G1106">
        <f t="shared" si="222"/>
        <v>0.38235137476288411</v>
      </c>
      <c r="H1106">
        <f t="shared" si="223"/>
        <v>0.16225954560638678</v>
      </c>
      <c r="I1106">
        <f t="shared" si="224"/>
        <v>0.22009182915649733</v>
      </c>
      <c r="J1106" s="1">
        <f t="shared" si="225"/>
        <v>315675169008.27148</v>
      </c>
      <c r="K1106" s="1">
        <f t="shared" si="226"/>
        <v>69477525366.31691</v>
      </c>
      <c r="L1106" s="1">
        <f t="shared" si="227"/>
        <v>1578375806041.3569</v>
      </c>
      <c r="M1106">
        <v>7.8</v>
      </c>
      <c r="N1106" s="2">
        <f t="shared" si="228"/>
        <v>1.0440183658312994</v>
      </c>
    </row>
    <row r="1107" spans="1:14" x14ac:dyDescent="0.25">
      <c r="A1107">
        <f t="shared" si="229"/>
        <v>31950</v>
      </c>
      <c r="B1107">
        <f t="shared" si="218"/>
        <v>11050</v>
      </c>
      <c r="C1107" s="1">
        <f t="shared" si="219"/>
        <v>6659627961940.1768</v>
      </c>
      <c r="D1107" s="1">
        <f t="shared" si="220"/>
        <v>389999989.93877017</v>
      </c>
      <c r="E1107" s="1">
        <v>500000000</v>
      </c>
      <c r="F1107" s="1">
        <f t="shared" si="221"/>
        <v>3876.2657283265567</v>
      </c>
      <c r="G1107">
        <f t="shared" si="222"/>
        <v>0.38259075580242013</v>
      </c>
      <c r="H1107">
        <f t="shared" si="223"/>
        <v>0.16220877603642236</v>
      </c>
      <c r="I1107">
        <f t="shared" si="224"/>
        <v>0.22038197976599777</v>
      </c>
      <c r="J1107" s="1">
        <f t="shared" si="225"/>
        <v>302348726809.47144</v>
      </c>
      <c r="K1107" s="1">
        <f t="shared" si="226"/>
        <v>66632210994.000122</v>
      </c>
      <c r="L1107" s="1">
        <f t="shared" si="227"/>
        <v>1511743595047.3567</v>
      </c>
      <c r="M1107">
        <v>7.8</v>
      </c>
      <c r="N1107" s="2">
        <f t="shared" si="228"/>
        <v>1.0440763959531996</v>
      </c>
    </row>
    <row r="1108" spans="1:14" x14ac:dyDescent="0.25">
      <c r="A1108">
        <f t="shared" si="229"/>
        <v>31940</v>
      </c>
      <c r="B1108">
        <f t="shared" si="218"/>
        <v>11060</v>
      </c>
      <c r="C1108" s="1">
        <f t="shared" si="219"/>
        <v>6370059199302.4404</v>
      </c>
      <c r="D1108" s="1">
        <f t="shared" si="220"/>
        <v>389999989.49472308</v>
      </c>
      <c r="E1108" s="1">
        <v>500000000</v>
      </c>
      <c r="F1108" s="1">
        <f t="shared" si="221"/>
        <v>3712.4200338171322</v>
      </c>
      <c r="G1108">
        <f t="shared" si="222"/>
        <v>0.38283036171845375</v>
      </c>
      <c r="H1108">
        <f t="shared" si="223"/>
        <v>0.16215800646645787</v>
      </c>
      <c r="I1108">
        <f t="shared" si="224"/>
        <v>0.22067235525199588</v>
      </c>
      <c r="J1108" s="1">
        <f t="shared" si="225"/>
        <v>289568762637.73633</v>
      </c>
      <c r="K1108" s="1">
        <f t="shared" si="226"/>
        <v>63899820858.675423</v>
      </c>
      <c r="L1108" s="1">
        <f t="shared" si="227"/>
        <v>1447843774188.6812</v>
      </c>
      <c r="M1108">
        <v>7.8</v>
      </c>
      <c r="N1108" s="2">
        <f t="shared" si="228"/>
        <v>1.0441344710503992</v>
      </c>
    </row>
    <row r="1109" spans="1:14" x14ac:dyDescent="0.25">
      <c r="A1109">
        <f t="shared" si="229"/>
        <v>31930</v>
      </c>
      <c r="B1109">
        <f t="shared" si="218"/>
        <v>11070</v>
      </c>
      <c r="C1109" s="1">
        <f t="shared" si="219"/>
        <v>6092745641359.3467</v>
      </c>
      <c r="D1109" s="1">
        <f t="shared" si="220"/>
        <v>389999989.03046769</v>
      </c>
      <c r="E1109" s="1">
        <v>500000000</v>
      </c>
      <c r="F1109" s="1">
        <f t="shared" si="221"/>
        <v>3555.302024911462</v>
      </c>
      <c r="G1109">
        <f t="shared" si="222"/>
        <v>0.38307019279274102</v>
      </c>
      <c r="H1109">
        <f t="shared" si="223"/>
        <v>0.16210723689649345</v>
      </c>
      <c r="I1109">
        <f t="shared" si="224"/>
        <v>0.22096295589624756</v>
      </c>
      <c r="J1109" s="1">
        <f t="shared" si="225"/>
        <v>277313557943.09399</v>
      </c>
      <c r="K1109" s="1">
        <f t="shared" si="226"/>
        <v>61276023473.211372</v>
      </c>
      <c r="L1109" s="1">
        <f t="shared" si="227"/>
        <v>1386567750715.4697</v>
      </c>
      <c r="M1109">
        <v>7.8</v>
      </c>
      <c r="N1109" s="2">
        <f t="shared" si="228"/>
        <v>1.0441925911792496</v>
      </c>
    </row>
    <row r="1110" spans="1:14" x14ac:dyDescent="0.25">
      <c r="A1110">
        <f t="shared" si="229"/>
        <v>31920</v>
      </c>
      <c r="B1110">
        <f t="shared" si="218"/>
        <v>11080</v>
      </c>
      <c r="C1110" s="1">
        <f t="shared" si="219"/>
        <v>5827183412896.0127</v>
      </c>
      <c r="D1110" s="1">
        <f t="shared" si="220"/>
        <v>389999988.54505759</v>
      </c>
      <c r="E1110" s="1">
        <v>500000000</v>
      </c>
      <c r="F1110" s="1">
        <f t="shared" si="221"/>
        <v>3404.6439546581241</v>
      </c>
      <c r="G1110">
        <f t="shared" si="222"/>
        <v>0.38331024930747926</v>
      </c>
      <c r="H1110">
        <f t="shared" si="223"/>
        <v>0.16205646732652895</v>
      </c>
      <c r="I1110">
        <f t="shared" si="224"/>
        <v>0.2212537819809503</v>
      </c>
      <c r="J1110" s="1">
        <f t="shared" si="225"/>
        <v>265562228463.33368</v>
      </c>
      <c r="K1110" s="1">
        <f t="shared" si="226"/>
        <v>58756647398.801743</v>
      </c>
      <c r="L1110" s="1">
        <f t="shared" si="227"/>
        <v>1327811103316.668</v>
      </c>
      <c r="M1110">
        <v>7.8</v>
      </c>
      <c r="N1110" s="2">
        <f t="shared" si="228"/>
        <v>1.04425075639619</v>
      </c>
    </row>
    <row r="1111" spans="1:14" x14ac:dyDescent="0.25">
      <c r="A1111">
        <f t="shared" si="229"/>
        <v>31910</v>
      </c>
      <c r="B1111">
        <f t="shared" si="218"/>
        <v>11090</v>
      </c>
      <c r="C1111" s="1">
        <f t="shared" si="219"/>
        <v>5572888719546.9541</v>
      </c>
      <c r="D1111" s="1">
        <f t="shared" si="220"/>
        <v>389999988.03750092</v>
      </c>
      <c r="E1111" s="1">
        <v>500000000</v>
      </c>
      <c r="F1111" s="1">
        <f t="shared" si="221"/>
        <v>3260.1883762699786</v>
      </c>
      <c r="G1111">
        <f t="shared" si="222"/>
        <v>0.38355053154530799</v>
      </c>
      <c r="H1111">
        <f t="shared" si="223"/>
        <v>0.16200569775656454</v>
      </c>
      <c r="I1111">
        <f t="shared" si="224"/>
        <v>0.22154483378874346</v>
      </c>
      <c r="J1111" s="1">
        <f t="shared" si="225"/>
        <v>254294693349.05829</v>
      </c>
      <c r="K1111" s="1">
        <f t="shared" si="226"/>
        <v>56337675571.376602</v>
      </c>
      <c r="L1111" s="1">
        <f t="shared" si="227"/>
        <v>1271473427745.2913</v>
      </c>
      <c r="M1111">
        <v>7.8</v>
      </c>
      <c r="N1111" s="2">
        <f t="shared" si="228"/>
        <v>1.0443089667577488</v>
      </c>
    </row>
    <row r="1112" spans="1:14" x14ac:dyDescent="0.25">
      <c r="A1112">
        <f t="shared" si="229"/>
        <v>31900</v>
      </c>
      <c r="B1112">
        <f t="shared" si="218"/>
        <v>11100</v>
      </c>
      <c r="C1112" s="1">
        <f t="shared" si="219"/>
        <v>5329397074161.8896</v>
      </c>
      <c r="D1112" s="1">
        <f t="shared" si="220"/>
        <v>389999987.50675809</v>
      </c>
      <c r="E1112" s="1">
        <v>500000000</v>
      </c>
      <c r="F1112" s="1">
        <f t="shared" si="221"/>
        <v>3121.6877613469819</v>
      </c>
      <c r="G1112">
        <f t="shared" si="222"/>
        <v>0.38379103978931028</v>
      </c>
      <c r="H1112">
        <f t="shared" si="223"/>
        <v>0.16195492818660009</v>
      </c>
      <c r="I1112">
        <f t="shared" si="224"/>
        <v>0.22183611160271019</v>
      </c>
      <c r="J1112" s="1">
        <f t="shared" si="225"/>
        <v>243491645385.06461</v>
      </c>
      <c r="K1112" s="1">
        <f t="shared" si="226"/>
        <v>54015239819.968727</v>
      </c>
      <c r="L1112" s="1">
        <f t="shared" si="227"/>
        <v>1217458187925.3225</v>
      </c>
      <c r="M1112">
        <v>7.8</v>
      </c>
      <c r="N1112" s="2">
        <f t="shared" si="228"/>
        <v>1.044367222320542</v>
      </c>
    </row>
    <row r="1113" spans="1:14" x14ac:dyDescent="0.25">
      <c r="A1113">
        <f t="shared" si="229"/>
        <v>31890</v>
      </c>
      <c r="B1113">
        <f t="shared" si="218"/>
        <v>11110</v>
      </c>
      <c r="C1113" s="1">
        <f t="shared" si="219"/>
        <v>5096262551891.001</v>
      </c>
      <c r="D1113" s="1">
        <f t="shared" si="220"/>
        <v>389999986.95173931</v>
      </c>
      <c r="E1113" s="1">
        <v>500000000</v>
      </c>
      <c r="F1113" s="1">
        <f t="shared" si="221"/>
        <v>2988.9041316780645</v>
      </c>
      <c r="G1113">
        <f t="shared" si="222"/>
        <v>0.38403177432301244</v>
      </c>
      <c r="H1113">
        <f t="shared" si="223"/>
        <v>0.16190415861663562</v>
      </c>
      <c r="I1113">
        <f t="shared" si="224"/>
        <v>0.22212761570637682</v>
      </c>
      <c r="J1113" s="1">
        <f t="shared" si="225"/>
        <v>233134522270.88901</v>
      </c>
      <c r="K1113" s="1">
        <f t="shared" si="226"/>
        <v>51785615570.877785</v>
      </c>
      <c r="L1113" s="1">
        <f t="shared" si="227"/>
        <v>1165672572354.4448</v>
      </c>
      <c r="M1113">
        <v>7.8</v>
      </c>
      <c r="N1113" s="2">
        <f t="shared" si="228"/>
        <v>1.0444255231412753</v>
      </c>
    </row>
    <row r="1114" spans="1:14" x14ac:dyDescent="0.25">
      <c r="A1114">
        <f t="shared" si="229"/>
        <v>31880</v>
      </c>
      <c r="B1114">
        <f t="shared" si="218"/>
        <v>11120</v>
      </c>
      <c r="C1114" s="1">
        <f t="shared" si="219"/>
        <v>4873057072966.4443</v>
      </c>
      <c r="D1114" s="1">
        <f t="shared" si="220"/>
        <v>389999986.37130213</v>
      </c>
      <c r="E1114" s="1">
        <v>500000000</v>
      </c>
      <c r="F1114" s="1">
        <f t="shared" si="221"/>
        <v>2861.608704160978</v>
      </c>
      <c r="G1114">
        <f t="shared" si="222"/>
        <v>0.38427273543038593</v>
      </c>
      <c r="H1114">
        <f t="shared" si="223"/>
        <v>0.16185338904667113</v>
      </c>
      <c r="I1114">
        <f t="shared" si="224"/>
        <v>0.2224193463837148</v>
      </c>
      <c r="J1114" s="1">
        <f t="shared" si="225"/>
        <v>223205478924.5563</v>
      </c>
      <c r="K1114" s="1">
        <f t="shared" si="226"/>
        <v>49645216731.663841</v>
      </c>
      <c r="L1114" s="1">
        <f t="shared" si="227"/>
        <v>1116027355622.781</v>
      </c>
      <c r="M1114">
        <v>7.8</v>
      </c>
      <c r="N1114" s="2">
        <f t="shared" si="228"/>
        <v>1.0444838692767429</v>
      </c>
    </row>
    <row r="1115" spans="1:14" x14ac:dyDescent="0.25">
      <c r="A1115">
        <f t="shared" si="229"/>
        <v>31870</v>
      </c>
      <c r="B1115">
        <f t="shared" si="218"/>
        <v>11130</v>
      </c>
      <c r="C1115" s="1">
        <f t="shared" si="219"/>
        <v>4659369712191.7236</v>
      </c>
      <c r="D1115" s="1">
        <f t="shared" si="220"/>
        <v>389999985.76424915</v>
      </c>
      <c r="E1115" s="1">
        <v>500000000</v>
      </c>
      <c r="F1115" s="1">
        <f t="shared" si="221"/>
        <v>2739.581548393855</v>
      </c>
      <c r="G1115">
        <f t="shared" si="222"/>
        <v>0.38451392339584767</v>
      </c>
      <c r="H1115">
        <f t="shared" si="223"/>
        <v>0.16180261947670671</v>
      </c>
      <c r="I1115">
        <f t="shared" si="224"/>
        <v>0.22271130391914096</v>
      </c>
      <c r="J1115" s="1">
        <f t="shared" si="225"/>
        <v>213687360774.72067</v>
      </c>
      <c r="K1115" s="1">
        <f t="shared" si="226"/>
        <v>47590590749.177933</v>
      </c>
      <c r="L1115" s="1">
        <f t="shared" si="227"/>
        <v>1068436764873.6031</v>
      </c>
      <c r="M1115">
        <v>7.8</v>
      </c>
      <c r="N1115" s="2">
        <f t="shared" si="228"/>
        <v>1.0445422607838282</v>
      </c>
    </row>
    <row r="1116" spans="1:14" x14ac:dyDescent="0.25">
      <c r="A1116">
        <f t="shared" si="229"/>
        <v>31860</v>
      </c>
      <c r="B1116">
        <f t="shared" si="218"/>
        <v>11140</v>
      </c>
      <c r="C1116" s="1">
        <f t="shared" si="219"/>
        <v>4454806034184.2061</v>
      </c>
      <c r="D1116" s="1">
        <f t="shared" si="220"/>
        <v>389999985.12932479</v>
      </c>
      <c r="E1116" s="1">
        <v>500000000</v>
      </c>
      <c r="F1116" s="1">
        <f t="shared" si="221"/>
        <v>2622.6112565066342</v>
      </c>
      <c r="G1116">
        <f t="shared" si="222"/>
        <v>0.3847553385042613</v>
      </c>
      <c r="H1116">
        <f t="shared" si="223"/>
        <v>0.16175184990674224</v>
      </c>
      <c r="I1116">
        <f t="shared" si="224"/>
        <v>0.22300348859751906</v>
      </c>
      <c r="J1116" s="1">
        <f t="shared" si="225"/>
        <v>204563678007.51746</v>
      </c>
      <c r="K1116" s="1">
        <f t="shared" si="226"/>
        <v>45618413836.015984</v>
      </c>
      <c r="L1116" s="1">
        <f t="shared" si="227"/>
        <v>1022818351037.5872</v>
      </c>
      <c r="M1116">
        <v>7.8</v>
      </c>
      <c r="N1116" s="2">
        <f t="shared" si="228"/>
        <v>1.0446006977195039</v>
      </c>
    </row>
    <row r="1117" spans="1:14" x14ac:dyDescent="0.25">
      <c r="A1117">
        <f t="shared" si="229"/>
        <v>31850</v>
      </c>
      <c r="B1117">
        <f t="shared" si="218"/>
        <v>11150</v>
      </c>
      <c r="C1117" s="1">
        <f t="shared" si="219"/>
        <v>4258987453448.6787</v>
      </c>
      <c r="D1117" s="1">
        <f t="shared" si="220"/>
        <v>389999984.46521258</v>
      </c>
      <c r="E1117" s="1">
        <v>500000000</v>
      </c>
      <c r="F1117" s="1">
        <f t="shared" si="221"/>
        <v>2510.4946248144556</v>
      </c>
      <c r="G1117">
        <f t="shared" si="222"/>
        <v>0.38499698104093705</v>
      </c>
      <c r="H1117">
        <f t="shared" si="223"/>
        <v>0.1617010803367778</v>
      </c>
      <c r="I1117">
        <f t="shared" si="224"/>
        <v>0.22329590070415925</v>
      </c>
      <c r="J1117" s="1">
        <f t="shared" si="225"/>
        <v>195818580735.52756</v>
      </c>
      <c r="K1117" s="1">
        <f t="shared" si="226"/>
        <v>43725486359.949753</v>
      </c>
      <c r="L1117" s="1">
        <f t="shared" si="227"/>
        <v>979092864677.63745</v>
      </c>
      <c r="M1117">
        <v>7.8</v>
      </c>
      <c r="N1117" s="2">
        <f t="shared" si="228"/>
        <v>1.0446591801408318</v>
      </c>
    </row>
    <row r="1118" spans="1:14" x14ac:dyDescent="0.25">
      <c r="A1118">
        <f t="shared" si="229"/>
        <v>31840</v>
      </c>
      <c r="B1118">
        <f t="shared" si="218"/>
        <v>11160</v>
      </c>
      <c r="C1118" s="1">
        <f t="shared" si="219"/>
        <v>4071550618391.3628</v>
      </c>
      <c r="D1118" s="1">
        <f t="shared" si="220"/>
        <v>389999983.77053249</v>
      </c>
      <c r="E1118" s="1">
        <v>500000000</v>
      </c>
      <c r="F1118" s="1">
        <f t="shared" si="221"/>
        <v>2403.036346888669</v>
      </c>
      <c r="G1118">
        <f t="shared" si="222"/>
        <v>0.3852388512916341</v>
      </c>
      <c r="H1118">
        <f t="shared" si="223"/>
        <v>0.16165031076681335</v>
      </c>
      <c r="I1118">
        <f t="shared" si="224"/>
        <v>0.22358854052482074</v>
      </c>
      <c r="J1118" s="1">
        <f t="shared" si="225"/>
        <v>187436835057.31616</v>
      </c>
      <c r="K1118" s="1">
        <f t="shared" si="226"/>
        <v>41908728391.056877</v>
      </c>
      <c r="L1118" s="1">
        <f t="shared" si="227"/>
        <v>937184136286.58057</v>
      </c>
      <c r="M1118">
        <v>7.8</v>
      </c>
      <c r="N1118" s="2">
        <f t="shared" si="228"/>
        <v>1.0447177081049641</v>
      </c>
    </row>
    <row r="1119" spans="1:14" x14ac:dyDescent="0.25">
      <c r="A1119">
        <f t="shared" si="229"/>
        <v>31830</v>
      </c>
      <c r="B1119">
        <f t="shared" si="218"/>
        <v>11170</v>
      </c>
      <c r="C1119" s="1">
        <f t="shared" si="219"/>
        <v>3892146818414.3325</v>
      </c>
      <c r="D1119" s="1">
        <f t="shared" si="220"/>
        <v>389999983.04383731</v>
      </c>
      <c r="E1119" s="1">
        <v>500000000</v>
      </c>
      <c r="F1119" s="1">
        <f t="shared" si="221"/>
        <v>2300.0487176542338</v>
      </c>
      <c r="G1119">
        <f t="shared" si="222"/>
        <v>0.38548094954255985</v>
      </c>
      <c r="H1119">
        <f t="shared" si="223"/>
        <v>0.16159954119684888</v>
      </c>
      <c r="I1119">
        <f t="shared" si="224"/>
        <v>0.22388140834571096</v>
      </c>
      <c r="J1119" s="1">
        <f t="shared" si="225"/>
        <v>179403799977.03021</v>
      </c>
      <c r="K1119" s="1">
        <f t="shared" si="226"/>
        <v>40165175401.429749</v>
      </c>
      <c r="L1119" s="1">
        <f t="shared" si="227"/>
        <v>897018960885.15088</v>
      </c>
      <c r="M1119">
        <v>7.8</v>
      </c>
      <c r="N1119" s="2">
        <f t="shared" si="228"/>
        <v>1.0447762816691422</v>
      </c>
    </row>
    <row r="1120" spans="1:14" x14ac:dyDescent="0.25">
      <c r="A1120">
        <f t="shared" si="229"/>
        <v>31820</v>
      </c>
      <c r="B1120">
        <f t="shared" si="218"/>
        <v>11180</v>
      </c>
      <c r="C1120" s="1">
        <f t="shared" si="219"/>
        <v>3720441413259.8027</v>
      </c>
      <c r="D1120" s="1">
        <f t="shared" si="220"/>
        <v>389999982.28360939</v>
      </c>
      <c r="E1120" s="1">
        <v>500000000</v>
      </c>
      <c r="F1120" s="1">
        <f t="shared" si="221"/>
        <v>2201.3513481349978</v>
      </c>
      <c r="G1120">
        <f t="shared" si="222"/>
        <v>0.38572327608037194</v>
      </c>
      <c r="H1120">
        <f t="shared" si="223"/>
        <v>0.16154877162688447</v>
      </c>
      <c r="I1120">
        <f t="shared" si="224"/>
        <v>0.22417450445348747</v>
      </c>
      <c r="J1120" s="1">
        <f t="shared" si="225"/>
        <v>171705405154.52985</v>
      </c>
      <c r="K1120" s="1">
        <f t="shared" si="226"/>
        <v>38491974112.502022</v>
      </c>
      <c r="L1120" s="1">
        <f t="shared" si="227"/>
        <v>858526986772.6488</v>
      </c>
      <c r="M1120">
        <v>7.8</v>
      </c>
      <c r="N1120" s="2">
        <f t="shared" si="228"/>
        <v>1.0448349008906974</v>
      </c>
    </row>
    <row r="1121" spans="1:14" x14ac:dyDescent="0.25">
      <c r="A1121">
        <f t="shared" si="229"/>
        <v>31810</v>
      </c>
      <c r="B1121">
        <f t="shared" si="218"/>
        <v>11190</v>
      </c>
      <c r="C1121" s="1">
        <f t="shared" si="219"/>
        <v>3556113283802.3091</v>
      </c>
      <c r="D1121" s="1">
        <f t="shared" si="220"/>
        <v>389999981.48825747</v>
      </c>
      <c r="E1121" s="1">
        <v>500000000</v>
      </c>
      <c r="F1121" s="1">
        <f t="shared" si="221"/>
        <v>2106.7708904806868</v>
      </c>
      <c r="G1121">
        <f t="shared" si="222"/>
        <v>0.38596583119217853</v>
      </c>
      <c r="H1121">
        <f t="shared" si="223"/>
        <v>0.16149800205691997</v>
      </c>
      <c r="I1121">
        <f t="shared" si="224"/>
        <v>0.22446782913525856</v>
      </c>
      <c r="J1121" s="1">
        <f t="shared" si="225"/>
        <v>164328129457.49356</v>
      </c>
      <c r="K1121" s="1">
        <f t="shared" si="226"/>
        <v>36886378485.181313</v>
      </c>
      <c r="L1121" s="1">
        <f t="shared" si="227"/>
        <v>821640608287.46753</v>
      </c>
      <c r="M1121">
        <v>7.8</v>
      </c>
      <c r="N1121" s="2">
        <f t="shared" si="228"/>
        <v>1.0448935658270517</v>
      </c>
    </row>
    <row r="1122" spans="1:14" x14ac:dyDescent="0.25">
      <c r="A1122">
        <f t="shared" si="229"/>
        <v>31800</v>
      </c>
      <c r="B1122">
        <f t="shared" si="218"/>
        <v>11200</v>
      </c>
      <c r="C1122" s="1">
        <f t="shared" si="219"/>
        <v>3398854303514.4404</v>
      </c>
      <c r="D1122" s="1">
        <f t="shared" si="220"/>
        <v>389999980.65611255</v>
      </c>
      <c r="E1122" s="1">
        <v>500000000</v>
      </c>
      <c r="F1122" s="1">
        <f t="shared" si="221"/>
        <v>2016.1407729213904</v>
      </c>
      <c r="G1122">
        <f t="shared" si="222"/>
        <v>0.38620861516553934</v>
      </c>
      <c r="H1122">
        <f t="shared" si="223"/>
        <v>0.16144723248695553</v>
      </c>
      <c r="I1122">
        <f t="shared" si="224"/>
        <v>0.22476138267858381</v>
      </c>
      <c r="J1122" s="1">
        <f t="shared" si="225"/>
        <v>157258980287.86844</v>
      </c>
      <c r="K1122" s="1">
        <f t="shared" si="226"/>
        <v>35345745848.125465</v>
      </c>
      <c r="L1122" s="1">
        <f t="shared" si="227"/>
        <v>786294862439.34204</v>
      </c>
      <c r="M1122">
        <v>7.8</v>
      </c>
      <c r="N1122" s="2">
        <f t="shared" si="228"/>
        <v>1.0449522765357169</v>
      </c>
    </row>
    <row r="1123" spans="1:14" x14ac:dyDescent="0.25">
      <c r="A1123">
        <f t="shared" si="229"/>
        <v>31790</v>
      </c>
      <c r="B1123">
        <f t="shared" si="218"/>
        <v>11210</v>
      </c>
      <c r="C1123" s="1">
        <f t="shared" si="219"/>
        <v>3248368829858.5005</v>
      </c>
      <c r="D1123" s="1">
        <f t="shared" si="220"/>
        <v>389999979.78542417</v>
      </c>
      <c r="E1123" s="1">
        <v>500000000</v>
      </c>
      <c r="F1123" s="1">
        <f t="shared" si="221"/>
        <v>1929.3009443069229</v>
      </c>
      <c r="G1123">
        <f t="shared" si="222"/>
        <v>0.3864516282884663</v>
      </c>
      <c r="H1123">
        <f t="shared" si="223"/>
        <v>0.16139646291699111</v>
      </c>
      <c r="I1123">
        <f t="shared" si="224"/>
        <v>0.22505516537147519</v>
      </c>
      <c r="J1123" s="1">
        <f t="shared" si="225"/>
        <v>150485473655.94</v>
      </c>
      <c r="K1123" s="1">
        <f t="shared" si="226"/>
        <v>33867533159.642349</v>
      </c>
      <c r="L1123" s="1">
        <f t="shared" si="227"/>
        <v>752427329279.69971</v>
      </c>
      <c r="M1123">
        <v>7.8</v>
      </c>
      <c r="N1123" s="2">
        <f t="shared" si="228"/>
        <v>1.045011033074295</v>
      </c>
    </row>
    <row r="1124" spans="1:14" x14ac:dyDescent="0.25">
      <c r="A1124">
        <f t="shared" si="229"/>
        <v>31780</v>
      </c>
      <c r="B1124">
        <f t="shared" si="218"/>
        <v>11220</v>
      </c>
      <c r="C1124" s="1">
        <f t="shared" si="219"/>
        <v>3104373214882.3271</v>
      </c>
      <c r="D1124" s="1">
        <f t="shared" si="220"/>
        <v>389999978.87435657</v>
      </c>
      <c r="E1124" s="1">
        <v>500000000</v>
      </c>
      <c r="F1124" s="1">
        <f t="shared" si="221"/>
        <v>1846.0976278996598</v>
      </c>
      <c r="G1124">
        <f t="shared" si="222"/>
        <v>0.38669487084942455</v>
      </c>
      <c r="H1124">
        <f t="shared" si="223"/>
        <v>0.16134569334702664</v>
      </c>
      <c r="I1124">
        <f t="shared" si="224"/>
        <v>0.22534917750239791</v>
      </c>
      <c r="J1124" s="1">
        <f t="shared" si="225"/>
        <v>143995614976.17346</v>
      </c>
      <c r="K1124" s="1">
        <f t="shared" si="226"/>
        <v>32449293398.832661</v>
      </c>
      <c r="L1124" s="1">
        <f t="shared" si="227"/>
        <v>719978035880.86707</v>
      </c>
      <c r="M1124">
        <v>7.8</v>
      </c>
      <c r="N1124" s="2">
        <f t="shared" si="228"/>
        <v>1.0450698355004795</v>
      </c>
    </row>
    <row r="1125" spans="1:14" x14ac:dyDescent="0.25">
      <c r="A1125">
        <f t="shared" si="229"/>
        <v>31770</v>
      </c>
      <c r="B1125">
        <f t="shared" si="218"/>
        <v>11230</v>
      </c>
      <c r="C1125" s="1">
        <f t="shared" si="219"/>
        <v>2966595334322.5</v>
      </c>
      <c r="D1125" s="1">
        <f t="shared" si="220"/>
        <v>389999977.92098415</v>
      </c>
      <c r="E1125" s="1">
        <v>500000000</v>
      </c>
      <c r="F1125" s="1">
        <f t="shared" si="221"/>
        <v>1766.3830841003505</v>
      </c>
      <c r="G1125">
        <f t="shared" si="222"/>
        <v>0.38693834313733355</v>
      </c>
      <c r="H1125">
        <f t="shared" si="223"/>
        <v>0.1612949237770622</v>
      </c>
      <c r="I1125">
        <f t="shared" si="224"/>
        <v>0.22564341936027135</v>
      </c>
      <c r="J1125" s="1">
        <f t="shared" si="225"/>
        <v>137777880559.82736</v>
      </c>
      <c r="K1125" s="1">
        <f t="shared" si="226"/>
        <v>31088672081.730503</v>
      </c>
      <c r="L1125" s="1">
        <f t="shared" si="227"/>
        <v>688889363799.1366</v>
      </c>
      <c r="M1125">
        <v>7.8</v>
      </c>
      <c r="N1125" s="2">
        <f t="shared" si="228"/>
        <v>1.0451286838720544</v>
      </c>
    </row>
    <row r="1126" spans="1:14" x14ac:dyDescent="0.25">
      <c r="A1126">
        <f t="shared" si="229"/>
        <v>31760</v>
      </c>
      <c r="B1126">
        <f t="shared" si="218"/>
        <v>11240</v>
      </c>
      <c r="C1126" s="1">
        <f t="shared" si="219"/>
        <v>2834774134542.3384</v>
      </c>
      <c r="D1126" s="1">
        <f t="shared" si="220"/>
        <v>389999976.92328691</v>
      </c>
      <c r="E1126" s="1">
        <v>500000000</v>
      </c>
      <c r="F1126" s="1">
        <f t="shared" si="221"/>
        <v>1690.0153817969465</v>
      </c>
      <c r="G1126">
        <f t="shared" si="222"/>
        <v>0.38718204544156737</v>
      </c>
      <c r="H1126">
        <f t="shared" si="223"/>
        <v>0.16124415420709773</v>
      </c>
      <c r="I1126">
        <f t="shared" si="224"/>
        <v>0.22593789123446964</v>
      </c>
      <c r="J1126" s="1">
        <f t="shared" si="225"/>
        <v>131821199780.16182</v>
      </c>
      <c r="K1126" s="1">
        <f t="shared" si="226"/>
        <v>29783403898.327496</v>
      </c>
      <c r="L1126" s="1">
        <f t="shared" si="227"/>
        <v>659105959900.80908</v>
      </c>
      <c r="M1126">
        <v>7.8</v>
      </c>
      <c r="N1126" s="2">
        <f t="shared" si="228"/>
        <v>1.045187578246894</v>
      </c>
    </row>
    <row r="1127" spans="1:14" x14ac:dyDescent="0.25">
      <c r="A1127">
        <f t="shared" si="229"/>
        <v>31750</v>
      </c>
      <c r="B1127">
        <f t="shared" si="218"/>
        <v>11250</v>
      </c>
      <c r="C1127" s="1">
        <f t="shared" si="219"/>
        <v>2708659196655.4756</v>
      </c>
      <c r="D1127" s="1">
        <f t="shared" si="220"/>
        <v>389999975.87914598</v>
      </c>
      <c r="E1127" s="1">
        <v>500000000</v>
      </c>
      <c r="F1127" s="1">
        <f t="shared" si="221"/>
        <v>1616.8581780367049</v>
      </c>
      <c r="G1127">
        <f t="shared" si="222"/>
        <v>0.38742597805195611</v>
      </c>
      <c r="H1127">
        <f t="shared" si="223"/>
        <v>0.16119338463713329</v>
      </c>
      <c r="I1127">
        <f t="shared" si="224"/>
        <v>0.22623259341482282</v>
      </c>
      <c r="J1127" s="1">
        <f t="shared" si="225"/>
        <v>126114937886.86298</v>
      </c>
      <c r="K1127" s="1">
        <f t="shared" si="226"/>
        <v>28531309466.494305</v>
      </c>
      <c r="L1127" s="1">
        <f t="shared" si="227"/>
        <v>630574650434.31482</v>
      </c>
      <c r="M1127">
        <v>7.8</v>
      </c>
      <c r="N1127" s="2">
        <f t="shared" si="228"/>
        <v>1.0452465186829645</v>
      </c>
    </row>
    <row r="1128" spans="1:14" x14ac:dyDescent="0.25">
      <c r="A1128">
        <f t="shared" si="229"/>
        <v>31740</v>
      </c>
      <c r="B1128">
        <f t="shared" si="218"/>
        <v>11260</v>
      </c>
      <c r="C1128" s="1">
        <f t="shared" si="219"/>
        <v>2588010317208.3999</v>
      </c>
      <c r="D1128" s="1">
        <f t="shared" si="220"/>
        <v>389999974.78633845</v>
      </c>
      <c r="E1128" s="1">
        <v>500000000</v>
      </c>
      <c r="F1128" s="1">
        <f t="shared" si="221"/>
        <v>1546.7805057317389</v>
      </c>
      <c r="G1128">
        <f t="shared" si="222"/>
        <v>0.38767014125878629</v>
      </c>
      <c r="H1128">
        <f t="shared" si="223"/>
        <v>0.16114261506716884</v>
      </c>
      <c r="I1128">
        <f t="shared" si="224"/>
        <v>0.22652752619161745</v>
      </c>
      <c r="J1128" s="1">
        <f t="shared" si="225"/>
        <v>120648879447.07564</v>
      </c>
      <c r="K1128" s="1">
        <f t="shared" si="226"/>
        <v>27330292198.936722</v>
      </c>
      <c r="L1128" s="1">
        <f t="shared" si="227"/>
        <v>603244358235.37805</v>
      </c>
      <c r="M1128">
        <v>7.8</v>
      </c>
      <c r="N1128" s="2">
        <f t="shared" si="228"/>
        <v>1.0453055052383236</v>
      </c>
    </row>
    <row r="1129" spans="1:14" x14ac:dyDescent="0.25">
      <c r="A1129">
        <f t="shared" si="229"/>
        <v>31730</v>
      </c>
      <c r="B1129">
        <f t="shared" si="218"/>
        <v>11270</v>
      </c>
      <c r="C1129" s="1">
        <f t="shared" si="219"/>
        <v>2472597104817.2134</v>
      </c>
      <c r="D1129" s="1">
        <f t="shared" si="220"/>
        <v>389999973.64253241</v>
      </c>
      <c r="E1129" s="1">
        <v>500000000</v>
      </c>
      <c r="F1129" s="1">
        <f t="shared" si="221"/>
        <v>1479.6565691177789</v>
      </c>
      <c r="G1129">
        <f t="shared" si="222"/>
        <v>0.38791453535280196</v>
      </c>
      <c r="H1129">
        <f t="shared" si="223"/>
        <v>0.16109184549720437</v>
      </c>
      <c r="I1129">
        <f t="shared" si="224"/>
        <v>0.22682268985559759</v>
      </c>
      <c r="J1129" s="1">
        <f t="shared" si="225"/>
        <v>115413212391.18674</v>
      </c>
      <c r="K1129" s="1">
        <f t="shared" si="226"/>
        <v>26178335279.444363</v>
      </c>
      <c r="L1129" s="1">
        <f t="shared" si="227"/>
        <v>577066022955.93372</v>
      </c>
      <c r="M1129">
        <v>7.8</v>
      </c>
      <c r="N1129" s="2">
        <f t="shared" si="228"/>
        <v>1.0453645379711196</v>
      </c>
    </row>
    <row r="1130" spans="1:14" x14ac:dyDescent="0.25">
      <c r="A1130">
        <f t="shared" si="229"/>
        <v>31720</v>
      </c>
      <c r="B1130">
        <f t="shared" ref="B1130:B1193" si="230">43000-A1130</f>
        <v>11280</v>
      </c>
      <c r="C1130" s="1">
        <f t="shared" ref="C1130:C1193" si="231">C1131+J1131</f>
        <v>2362198592174.9878</v>
      </c>
      <c r="D1130" s="1">
        <f t="shared" ref="D1130:D1193" si="232">L1130/F1130</f>
        <v>389999972.44528097</v>
      </c>
      <c r="E1130" s="1">
        <v>500000000</v>
      </c>
      <c r="F1130" s="1">
        <f t="shared" ref="F1130:F1193" si="233">F1131*N1131</f>
        <v>1415.3655466951982</v>
      </c>
      <c r="G1130">
        <f t="shared" ref="G1130:G1193" si="234">9.84*POWER(6300/A1130,2)</f>
        <v>0.38815916062520572</v>
      </c>
      <c r="H1130">
        <f t="shared" ref="H1130:H1193" si="235">4*PI()*PI()*A1130*1000/24/25/3600/3600</f>
        <v>0.16104107592723996</v>
      </c>
      <c r="I1130">
        <f t="shared" ref="I1130:I1193" si="236">G1130-H1130</f>
        <v>0.22711808469796577</v>
      </c>
      <c r="J1130" s="1">
        <f t="shared" ref="J1130:J1193" si="237">F1130*(A1129-A1130)*1000*M1130*1000</f>
        <v>110398512642.22546</v>
      </c>
      <c r="K1130" s="1">
        <f t="shared" ref="K1130:K1193" si="238">J1130*I1130</f>
        <v>25073498744.806408</v>
      </c>
      <c r="L1130" s="1">
        <f t="shared" ref="L1130:L1193" si="239">L1131+K1131</f>
        <v>551992524211.12732</v>
      </c>
      <c r="M1130">
        <v>7.8</v>
      </c>
      <c r="N1130" s="2">
        <f t="shared" ref="N1130:N1193" si="240">1+I1130*$R$2</f>
        <v>1.0454236169395932</v>
      </c>
    </row>
    <row r="1131" spans="1:14" x14ac:dyDescent="0.25">
      <c r="A1131">
        <f t="shared" si="229"/>
        <v>31710</v>
      </c>
      <c r="B1131">
        <f t="shared" si="230"/>
        <v>11290</v>
      </c>
      <c r="C1131" s="1">
        <f t="shared" si="231"/>
        <v>2256602862866.5386</v>
      </c>
      <c r="D1131" s="1">
        <f t="shared" si="232"/>
        <v>389999971.19201678</v>
      </c>
      <c r="E1131" s="1">
        <v>500000000</v>
      </c>
      <c r="F1131" s="1">
        <f t="shared" si="233"/>
        <v>1353.7914013903717</v>
      </c>
      <c r="G1131">
        <f t="shared" si="234"/>
        <v>0.38840401736765923</v>
      </c>
      <c r="H1131">
        <f t="shared" si="235"/>
        <v>0.16099030635727549</v>
      </c>
      <c r="I1131">
        <f t="shared" si="236"/>
        <v>0.22741371101038374</v>
      </c>
      <c r="J1131" s="1">
        <f t="shared" si="237"/>
        <v>105595729308.44899</v>
      </c>
      <c r="K1131" s="1">
        <f t="shared" si="238"/>
        <v>24013916668.882328</v>
      </c>
      <c r="L1131" s="1">
        <f t="shared" si="239"/>
        <v>527978607542.245</v>
      </c>
      <c r="M1131">
        <v>7.8</v>
      </c>
      <c r="N1131" s="2">
        <f t="shared" si="240"/>
        <v>1.0454827422020767</v>
      </c>
    </row>
    <row r="1132" spans="1:14" x14ac:dyDescent="0.25">
      <c r="A1132">
        <f t="shared" si="229"/>
        <v>31700</v>
      </c>
      <c r="B1132">
        <f t="shared" si="230"/>
        <v>11300</v>
      </c>
      <c r="C1132" s="1">
        <f t="shared" si="231"/>
        <v>2155606692447.1748</v>
      </c>
      <c r="D1132" s="1">
        <f t="shared" si="232"/>
        <v>389999969.88004613</v>
      </c>
      <c r="E1132" s="1">
        <v>500000000</v>
      </c>
      <c r="F1132" s="1">
        <f t="shared" si="233"/>
        <v>1294.8226976841513</v>
      </c>
      <c r="G1132">
        <f t="shared" si="234"/>
        <v>0.38864910587228457</v>
      </c>
      <c r="H1132">
        <f t="shared" si="235"/>
        <v>0.16093953678731104</v>
      </c>
      <c r="I1132">
        <f t="shared" si="236"/>
        <v>0.22770956908497353</v>
      </c>
      <c r="J1132" s="1">
        <f t="shared" si="237"/>
        <v>100996170419.3638</v>
      </c>
      <c r="K1132" s="1">
        <f t="shared" si="238"/>
        <v>22997794445.42588</v>
      </c>
      <c r="L1132" s="1">
        <f t="shared" si="239"/>
        <v>504980813096.81909</v>
      </c>
      <c r="M1132">
        <v>7.8</v>
      </c>
      <c r="N1132" s="2">
        <f t="shared" si="240"/>
        <v>1.0455419138169948</v>
      </c>
    </row>
    <row r="1133" spans="1:14" x14ac:dyDescent="0.25">
      <c r="A1133">
        <f t="shared" si="229"/>
        <v>31690</v>
      </c>
      <c r="B1133">
        <f t="shared" si="230"/>
        <v>11310</v>
      </c>
      <c r="C1133" s="1">
        <f t="shared" si="231"/>
        <v>2059015203261.0845</v>
      </c>
      <c r="D1133" s="1">
        <f t="shared" si="232"/>
        <v>389999968.50654215</v>
      </c>
      <c r="E1133" s="1">
        <v>500000000</v>
      </c>
      <c r="F1133" s="1">
        <f t="shared" si="233"/>
        <v>1238.3524254626971</v>
      </c>
      <c r="G1133">
        <f t="shared" si="234"/>
        <v>0.38889442643166422</v>
      </c>
      <c r="H1133">
        <f t="shared" si="235"/>
        <v>0.1608887672173466</v>
      </c>
      <c r="I1133">
        <f t="shared" si="236"/>
        <v>0.22800565921431762</v>
      </c>
      <c r="J1133" s="1">
        <f t="shared" si="237"/>
        <v>96591489186.090363</v>
      </c>
      <c r="K1133" s="1">
        <f t="shared" si="238"/>
        <v>22023406166.367165</v>
      </c>
      <c r="L1133" s="1">
        <f t="shared" si="239"/>
        <v>482957406930.4519</v>
      </c>
      <c r="M1133">
        <v>7.8</v>
      </c>
      <c r="N1133" s="2">
        <f t="shared" si="240"/>
        <v>1.0456011318428635</v>
      </c>
    </row>
    <row r="1134" spans="1:14" x14ac:dyDescent="0.25">
      <c r="A1134">
        <f t="shared" si="229"/>
        <v>31680</v>
      </c>
      <c r="B1134">
        <f t="shared" si="230"/>
        <v>11320</v>
      </c>
      <c r="C1134" s="1">
        <f t="shared" si="231"/>
        <v>1966641532493.4666</v>
      </c>
      <c r="D1134" s="1">
        <f t="shared" si="232"/>
        <v>389999967.06853837</v>
      </c>
      <c r="E1134" s="1">
        <v>500000000</v>
      </c>
      <c r="F1134" s="1">
        <f t="shared" si="233"/>
        <v>1184.2778303540772</v>
      </c>
      <c r="G1134">
        <f t="shared" si="234"/>
        <v>0.38913997933884298</v>
      </c>
      <c r="H1134">
        <f t="shared" si="235"/>
        <v>0.16083799764738213</v>
      </c>
      <c r="I1134">
        <f t="shared" si="236"/>
        <v>0.22830198169146085</v>
      </c>
      <c r="J1134" s="1">
        <f t="shared" si="237"/>
        <v>92373670767.618011</v>
      </c>
      <c r="K1134" s="1">
        <f t="shared" si="238"/>
        <v>21089092092.361759</v>
      </c>
      <c r="L1134" s="1">
        <f t="shared" si="239"/>
        <v>461868314838.09015</v>
      </c>
      <c r="M1134">
        <v>7.8</v>
      </c>
      <c r="N1134" s="2">
        <f t="shared" si="240"/>
        <v>1.0456603963382922</v>
      </c>
    </row>
    <row r="1135" spans="1:14" x14ac:dyDescent="0.25">
      <c r="A1135">
        <f t="shared" si="229"/>
        <v>31670</v>
      </c>
      <c r="B1135">
        <f t="shared" si="230"/>
        <v>11330</v>
      </c>
      <c r="C1135" s="1">
        <f t="shared" si="231"/>
        <v>1878306512968.3518</v>
      </c>
      <c r="D1135" s="1">
        <f t="shared" si="232"/>
        <v>389999965.56292158</v>
      </c>
      <c r="E1135" s="1">
        <v>500000000</v>
      </c>
      <c r="F1135" s="1">
        <f t="shared" si="233"/>
        <v>1132.5002503219846</v>
      </c>
      <c r="G1135">
        <f t="shared" si="234"/>
        <v>0.38938576488732818</v>
      </c>
      <c r="H1135">
        <f t="shared" si="235"/>
        <v>0.16078722807741769</v>
      </c>
      <c r="I1135">
        <f t="shared" si="236"/>
        <v>0.22859853680991049</v>
      </c>
      <c r="J1135" s="1">
        <f t="shared" si="237"/>
        <v>88335019525.114807</v>
      </c>
      <c r="K1135" s="1">
        <f t="shared" si="238"/>
        <v>20193256212.516121</v>
      </c>
      <c r="L1135" s="1">
        <f t="shared" si="239"/>
        <v>441675058625.57404</v>
      </c>
      <c r="M1135">
        <v>7.8</v>
      </c>
      <c r="N1135" s="2">
        <f t="shared" si="240"/>
        <v>1.0457197073619822</v>
      </c>
    </row>
    <row r="1136" spans="1:14" x14ac:dyDescent="0.25">
      <c r="A1136">
        <f t="shared" si="229"/>
        <v>31660</v>
      </c>
      <c r="B1136">
        <f t="shared" si="230"/>
        <v>11340</v>
      </c>
      <c r="C1136" s="1">
        <f t="shared" si="231"/>
        <v>1793838366221.2964</v>
      </c>
      <c r="D1136" s="1">
        <f t="shared" si="232"/>
        <v>389999963.98642439</v>
      </c>
      <c r="E1136" s="1">
        <v>500000000</v>
      </c>
      <c r="F1136" s="1">
        <f t="shared" si="233"/>
        <v>1082.9249582955827</v>
      </c>
      <c r="G1136">
        <f t="shared" si="234"/>
        <v>0.38963178337109106</v>
      </c>
      <c r="H1136">
        <f t="shared" si="235"/>
        <v>0.16073645850745322</v>
      </c>
      <c r="I1136">
        <f t="shared" si="236"/>
        <v>0.22889532486363784</v>
      </c>
      <c r="J1136" s="1">
        <f t="shared" si="237"/>
        <v>84468146747.055435</v>
      </c>
      <c r="K1136" s="1">
        <f t="shared" si="238"/>
        <v>19334363890.296688</v>
      </c>
      <c r="L1136" s="1">
        <f t="shared" si="239"/>
        <v>422340694735.27734</v>
      </c>
      <c r="M1136">
        <v>7.8</v>
      </c>
      <c r="N1136" s="2">
        <f t="shared" si="240"/>
        <v>1.0457790649727277</v>
      </c>
    </row>
    <row r="1137" spans="1:14" x14ac:dyDescent="0.25">
      <c r="A1137">
        <f t="shared" si="229"/>
        <v>31650</v>
      </c>
      <c r="B1137">
        <f t="shared" si="230"/>
        <v>11350</v>
      </c>
      <c r="C1137" s="1">
        <f t="shared" si="231"/>
        <v>1713072407392.7859</v>
      </c>
      <c r="D1137" s="1">
        <f t="shared" si="232"/>
        <v>389999962.33561713</v>
      </c>
      <c r="E1137" s="1">
        <v>500000000</v>
      </c>
      <c r="F1137" s="1">
        <f t="shared" si="233"/>
        <v>1035.4610106219297</v>
      </c>
      <c r="G1137">
        <f t="shared" si="234"/>
        <v>0.38987803508456687</v>
      </c>
      <c r="H1137">
        <f t="shared" si="235"/>
        <v>0.16068568893748877</v>
      </c>
      <c r="I1137">
        <f t="shared" si="236"/>
        <v>0.22919234614707809</v>
      </c>
      <c r="J1137" s="1">
        <f t="shared" si="237"/>
        <v>80765958828.510529</v>
      </c>
      <c r="K1137" s="1">
        <f t="shared" si="238"/>
        <v>18510939592.724644</v>
      </c>
      <c r="L1137" s="1">
        <f t="shared" si="239"/>
        <v>403829755142.55267</v>
      </c>
      <c r="M1137">
        <v>7.8</v>
      </c>
      <c r="N1137" s="2">
        <f t="shared" si="240"/>
        <v>1.0458384692294156</v>
      </c>
    </row>
    <row r="1138" spans="1:14" x14ac:dyDescent="0.25">
      <c r="A1138">
        <f t="shared" si="229"/>
        <v>31640</v>
      </c>
      <c r="B1138">
        <f t="shared" si="230"/>
        <v>11360</v>
      </c>
      <c r="C1138" s="1">
        <f t="shared" si="231"/>
        <v>1635850761504.2854</v>
      </c>
      <c r="D1138" s="1">
        <f t="shared" si="232"/>
        <v>389999960.60690027</v>
      </c>
      <c r="E1138" s="1">
        <v>500000000</v>
      </c>
      <c r="F1138" s="1">
        <f t="shared" si="233"/>
        <v>990.02110113462095</v>
      </c>
      <c r="G1138">
        <f t="shared" si="234"/>
        <v>0.39012452032265643</v>
      </c>
      <c r="H1138">
        <f t="shared" si="235"/>
        <v>0.1606349193675243</v>
      </c>
      <c r="I1138">
        <f t="shared" si="236"/>
        <v>0.22948960095513213</v>
      </c>
      <c r="J1138" s="1">
        <f t="shared" si="237"/>
        <v>77221645888.500443</v>
      </c>
      <c r="K1138" s="1">
        <f t="shared" si="238"/>
        <v>17721564700.050488</v>
      </c>
      <c r="L1138" s="1">
        <f t="shared" si="239"/>
        <v>386108190442.5022</v>
      </c>
      <c r="M1138">
        <v>7.8</v>
      </c>
      <c r="N1138" s="2">
        <f t="shared" si="240"/>
        <v>1.0458979201910263</v>
      </c>
    </row>
    <row r="1139" spans="1:14" x14ac:dyDescent="0.25">
      <c r="A1139">
        <f t="shared" si="229"/>
        <v>31630</v>
      </c>
      <c r="B1139">
        <f t="shared" si="230"/>
        <v>11370</v>
      </c>
      <c r="C1139" s="1">
        <f t="shared" si="231"/>
        <v>1562022090694.4233</v>
      </c>
      <c r="D1139" s="1">
        <f t="shared" si="232"/>
        <v>389999958.79649514</v>
      </c>
      <c r="E1139" s="1">
        <v>500000000</v>
      </c>
      <c r="F1139" s="1">
        <f t="shared" si="233"/>
        <v>946.52142063925714</v>
      </c>
      <c r="G1139">
        <f t="shared" si="234"/>
        <v>0.39037123938072693</v>
      </c>
      <c r="H1139">
        <f t="shared" si="235"/>
        <v>0.16058414979755989</v>
      </c>
      <c r="I1139">
        <f t="shared" si="236"/>
        <v>0.22978708958316704</v>
      </c>
      <c r="J1139" s="1">
        <f t="shared" si="237"/>
        <v>73828670809.862045</v>
      </c>
      <c r="K1139" s="1">
        <f t="shared" si="238"/>
        <v>16964875393.191919</v>
      </c>
      <c r="L1139" s="1">
        <f t="shared" si="239"/>
        <v>369143315049.3103</v>
      </c>
      <c r="M1139">
        <v>7.8</v>
      </c>
      <c r="N1139" s="2">
        <f t="shared" si="240"/>
        <v>1.0459574179166333</v>
      </c>
    </row>
    <row r="1140" spans="1:14" x14ac:dyDescent="0.25">
      <c r="A1140">
        <f t="shared" si="229"/>
        <v>31620</v>
      </c>
      <c r="B1140">
        <f t="shared" si="230"/>
        <v>11380</v>
      </c>
      <c r="C1140" s="1">
        <f t="shared" si="231"/>
        <v>1491441332007.8223</v>
      </c>
      <c r="D1140" s="1">
        <f t="shared" si="232"/>
        <v>389999956.90043491</v>
      </c>
      <c r="E1140" s="1">
        <v>500000000</v>
      </c>
      <c r="F1140" s="1">
        <f t="shared" si="233"/>
        <v>904.88152162309029</v>
      </c>
      <c r="G1140">
        <f t="shared" si="234"/>
        <v>0.39061819255461255</v>
      </c>
      <c r="H1140">
        <f t="shared" si="235"/>
        <v>0.16053338022759542</v>
      </c>
      <c r="I1140">
        <f t="shared" si="236"/>
        <v>0.23008481232701714</v>
      </c>
      <c r="J1140" s="1">
        <f t="shared" si="237"/>
        <v>70580758686.601044</v>
      </c>
      <c r="K1140" s="1">
        <f t="shared" si="238"/>
        <v>16239560616.305086</v>
      </c>
      <c r="L1140" s="1">
        <f t="shared" si="239"/>
        <v>352903754433.00519</v>
      </c>
      <c r="M1140">
        <v>7.8</v>
      </c>
      <c r="N1140" s="2">
        <f t="shared" si="240"/>
        <v>1.0460169624654034</v>
      </c>
    </row>
    <row r="1141" spans="1:14" x14ac:dyDescent="0.25">
      <c r="A1141">
        <f t="shared" si="229"/>
        <v>31610</v>
      </c>
      <c r="B1141">
        <f t="shared" si="230"/>
        <v>11390</v>
      </c>
      <c r="C1141" s="1">
        <f t="shared" si="231"/>
        <v>1423969445343.6099</v>
      </c>
      <c r="D1141" s="1">
        <f t="shared" si="232"/>
        <v>389999954.91455549</v>
      </c>
      <c r="E1141" s="1">
        <v>500000000</v>
      </c>
      <c r="F1141" s="1">
        <f t="shared" si="233"/>
        <v>865.02418800272289</v>
      </c>
      <c r="G1141">
        <f t="shared" si="234"/>
        <v>0.39086538014061561</v>
      </c>
      <c r="H1141">
        <f t="shared" si="235"/>
        <v>0.16048261065763098</v>
      </c>
      <c r="I1141">
        <f t="shared" si="236"/>
        <v>0.23038276948298464</v>
      </c>
      <c r="J1141" s="1">
        <f t="shared" si="237"/>
        <v>67471886664.212379</v>
      </c>
      <c r="K1141" s="1">
        <f t="shared" si="238"/>
        <v>15544360111.943306</v>
      </c>
      <c r="L1141" s="1">
        <f t="shared" si="239"/>
        <v>337359394321.06189</v>
      </c>
      <c r="M1141">
        <v>7.8</v>
      </c>
      <c r="N1141" s="2">
        <f t="shared" si="240"/>
        <v>1.0460765538965968</v>
      </c>
    </row>
    <row r="1142" spans="1:14" x14ac:dyDescent="0.25">
      <c r="A1142">
        <f t="shared" si="229"/>
        <v>31600</v>
      </c>
      <c r="B1142">
        <f t="shared" si="230"/>
        <v>11400</v>
      </c>
      <c r="C1142" s="1">
        <f t="shared" si="231"/>
        <v>1359473171184.6653</v>
      </c>
      <c r="D1142" s="1">
        <f t="shared" si="232"/>
        <v>389999952.83448476</v>
      </c>
      <c r="E1142" s="1">
        <v>500000000</v>
      </c>
      <c r="F1142" s="1">
        <f t="shared" si="233"/>
        <v>826.87530973005812</v>
      </c>
      <c r="G1142">
        <f t="shared" si="234"/>
        <v>0.39111280243550711</v>
      </c>
      <c r="H1142">
        <f t="shared" si="235"/>
        <v>0.16043184108766648</v>
      </c>
      <c r="I1142">
        <f t="shared" si="236"/>
        <v>0.23068096134784064</v>
      </c>
      <c r="J1142" s="1">
        <f t="shared" si="237"/>
        <v>64496274158.944534</v>
      </c>
      <c r="K1142" s="1">
        <f t="shared" si="238"/>
        <v>14878062526.339216</v>
      </c>
      <c r="L1142" s="1">
        <f t="shared" si="239"/>
        <v>322481331794.72266</v>
      </c>
      <c r="M1142">
        <v>7.8</v>
      </c>
      <c r="N1142" s="2">
        <f t="shared" si="240"/>
        <v>1.0461361922695682</v>
      </c>
    </row>
    <row r="1143" spans="1:14" x14ac:dyDescent="0.25">
      <c r="A1143">
        <f t="shared" si="229"/>
        <v>31590</v>
      </c>
      <c r="B1143">
        <f t="shared" si="230"/>
        <v>11410</v>
      </c>
      <c r="C1143" s="1">
        <f t="shared" si="231"/>
        <v>1297824797742.2058</v>
      </c>
      <c r="D1143" s="1">
        <f t="shared" si="232"/>
        <v>389999950.65563238</v>
      </c>
      <c r="E1143" s="1">
        <v>500000000</v>
      </c>
      <c r="F1143" s="1">
        <f t="shared" si="233"/>
        <v>790.36376208281445</v>
      </c>
      <c r="G1143">
        <f t="shared" si="234"/>
        <v>0.39136045973652817</v>
      </c>
      <c r="H1143">
        <f t="shared" si="235"/>
        <v>0.16038107151770206</v>
      </c>
      <c r="I1143">
        <f t="shared" si="236"/>
        <v>0.2309793882188261</v>
      </c>
      <c r="J1143" s="1">
        <f t="shared" si="237"/>
        <v>61648373442.459526</v>
      </c>
      <c r="K1143" s="1">
        <f t="shared" si="238"/>
        <v>14239503582.425028</v>
      </c>
      <c r="L1143" s="1">
        <f t="shared" si="239"/>
        <v>308241828212.29761</v>
      </c>
      <c r="M1143">
        <v>7.8</v>
      </c>
      <c r="N1143" s="2">
        <f t="shared" si="240"/>
        <v>1.0461958776437652</v>
      </c>
    </row>
    <row r="1144" spans="1:14" x14ac:dyDescent="0.25">
      <c r="A1144">
        <f t="shared" si="229"/>
        <v>31580</v>
      </c>
      <c r="B1144">
        <f t="shared" si="230"/>
        <v>11420</v>
      </c>
      <c r="C1144" s="1">
        <f t="shared" si="231"/>
        <v>1238901937163.4028</v>
      </c>
      <c r="D1144" s="1">
        <f t="shared" si="232"/>
        <v>389999948.37317854</v>
      </c>
      <c r="E1144" s="1">
        <v>500000000</v>
      </c>
      <c r="F1144" s="1">
        <f t="shared" si="233"/>
        <v>755.42128947183346</v>
      </c>
      <c r="G1144">
        <f t="shared" si="234"/>
        <v>0.39160835234139019</v>
      </c>
      <c r="H1144">
        <f t="shared" si="235"/>
        <v>0.16033030194773762</v>
      </c>
      <c r="I1144">
        <f t="shared" si="236"/>
        <v>0.23127805039365257</v>
      </c>
      <c r="J1144" s="1">
        <f t="shared" si="237"/>
        <v>58922860578.803009</v>
      </c>
      <c r="K1144" s="1">
        <f t="shared" si="238"/>
        <v>13627564318.282566</v>
      </c>
      <c r="L1144" s="1">
        <f t="shared" si="239"/>
        <v>294614263894.01501</v>
      </c>
      <c r="M1144">
        <v>7.8</v>
      </c>
      <c r="N1144" s="2">
        <f t="shared" si="240"/>
        <v>1.0462556100787306</v>
      </c>
    </row>
    <row r="1145" spans="1:14" x14ac:dyDescent="0.25">
      <c r="A1145">
        <f t="shared" si="229"/>
        <v>31570</v>
      </c>
      <c r="B1145">
        <f t="shared" si="230"/>
        <v>11430</v>
      </c>
      <c r="C1145" s="1">
        <f t="shared" si="231"/>
        <v>1182587310462.3577</v>
      </c>
      <c r="D1145" s="1">
        <f t="shared" si="232"/>
        <v>389999945.98206222</v>
      </c>
      <c r="E1145" s="1">
        <v>500000000</v>
      </c>
      <c r="F1145" s="1">
        <f t="shared" si="233"/>
        <v>721.98239360314324</v>
      </c>
      <c r="G1145">
        <f t="shared" si="234"/>
        <v>0.39185648054827654</v>
      </c>
      <c r="H1145">
        <f t="shared" si="235"/>
        <v>0.16027953237777315</v>
      </c>
      <c r="I1145">
        <f t="shared" si="236"/>
        <v>0.23157694817050339</v>
      </c>
      <c r="J1145" s="1">
        <f t="shared" si="237"/>
        <v>56314626701.045181</v>
      </c>
      <c r="K1145" s="1">
        <f t="shared" si="238"/>
        <v>13041169388.789186</v>
      </c>
      <c r="L1145" s="1">
        <f t="shared" si="239"/>
        <v>281573094505.22583</v>
      </c>
      <c r="M1145">
        <v>7.8</v>
      </c>
      <c r="N1145" s="2">
        <f t="shared" si="240"/>
        <v>1.0463153896341006</v>
      </c>
    </row>
    <row r="1146" spans="1:14" x14ac:dyDescent="0.25">
      <c r="A1146">
        <f t="shared" si="229"/>
        <v>31560</v>
      </c>
      <c r="B1146">
        <f t="shared" si="230"/>
        <v>11440</v>
      </c>
      <c r="C1146" s="1">
        <f t="shared" si="231"/>
        <v>1128768540846.9719</v>
      </c>
      <c r="D1146" s="1">
        <f t="shared" si="232"/>
        <v>389999943.47696871</v>
      </c>
      <c r="E1146" s="1">
        <v>500000000</v>
      </c>
      <c r="F1146" s="1">
        <f t="shared" si="233"/>
        <v>689.98422583827733</v>
      </c>
      <c r="G1146">
        <f t="shared" si="234"/>
        <v>0.392104844655843</v>
      </c>
      <c r="H1146">
        <f t="shared" si="235"/>
        <v>0.16022876280780871</v>
      </c>
      <c r="I1146">
        <f t="shared" si="236"/>
        <v>0.23187608184803429</v>
      </c>
      <c r="J1146" s="1">
        <f t="shared" si="237"/>
        <v>53818769615.385628</v>
      </c>
      <c r="K1146" s="1">
        <f t="shared" si="238"/>
        <v>12479285428.297659</v>
      </c>
      <c r="L1146" s="1">
        <f t="shared" si="239"/>
        <v>269093809076.92816</v>
      </c>
      <c r="M1146">
        <v>7.8</v>
      </c>
      <c r="N1146" s="2">
        <f t="shared" si="240"/>
        <v>1.046375216369607</v>
      </c>
    </row>
    <row r="1147" spans="1:14" x14ac:dyDescent="0.25">
      <c r="A1147">
        <f t="shared" si="229"/>
        <v>31550</v>
      </c>
      <c r="B1147">
        <f t="shared" si="230"/>
        <v>11450</v>
      </c>
      <c r="C1147" s="1">
        <f t="shared" si="231"/>
        <v>1077337955126.0381</v>
      </c>
      <c r="D1147" s="1">
        <f t="shared" si="232"/>
        <v>389999940.85231662</v>
      </c>
      <c r="E1147" s="1">
        <v>500000000</v>
      </c>
      <c r="F1147" s="1">
        <f t="shared" si="233"/>
        <v>659.36648360171728</v>
      </c>
      <c r="G1147">
        <f t="shared" si="234"/>
        <v>0.39235344496321839</v>
      </c>
      <c r="H1147">
        <f t="shared" si="235"/>
        <v>0.16017799323784424</v>
      </c>
      <c r="I1147">
        <f t="shared" si="236"/>
        <v>0.23217545172537415</v>
      </c>
      <c r="J1147" s="1">
        <f t="shared" si="237"/>
        <v>51430585720.933945</v>
      </c>
      <c r="K1147" s="1">
        <f t="shared" si="238"/>
        <v>11940919472.258417</v>
      </c>
      <c r="L1147" s="1">
        <f t="shared" si="239"/>
        <v>257152889604.66974</v>
      </c>
      <c r="M1147">
        <v>7.8</v>
      </c>
      <c r="N1147" s="2">
        <f t="shared" si="240"/>
        <v>1.0464350903450748</v>
      </c>
    </row>
    <row r="1148" spans="1:14" x14ac:dyDescent="0.25">
      <c r="A1148">
        <f t="shared" si="229"/>
        <v>31540</v>
      </c>
      <c r="B1148">
        <f t="shared" si="230"/>
        <v>11460</v>
      </c>
      <c r="C1148" s="1">
        <f t="shared" si="231"/>
        <v>1028192392892.2562</v>
      </c>
      <c r="D1148" s="1">
        <f t="shared" si="232"/>
        <v>389999938.10224438</v>
      </c>
      <c r="E1148" s="1">
        <v>500000000</v>
      </c>
      <c r="F1148" s="1">
        <f t="shared" si="233"/>
        <v>630.07131068951185</v>
      </c>
      <c r="G1148">
        <f t="shared" si="234"/>
        <v>0.39260228177000628</v>
      </c>
      <c r="H1148">
        <f t="shared" si="235"/>
        <v>0.16012722366787979</v>
      </c>
      <c r="I1148">
        <f t="shared" si="236"/>
        <v>0.23247505810212649</v>
      </c>
      <c r="J1148" s="1">
        <f t="shared" si="237"/>
        <v>49145562233.781921</v>
      </c>
      <c r="K1148" s="1">
        <f t="shared" si="238"/>
        <v>11425117435.760126</v>
      </c>
      <c r="L1148" s="1">
        <f t="shared" si="239"/>
        <v>245727772168.90961</v>
      </c>
      <c r="M1148">
        <v>7.8</v>
      </c>
      <c r="N1148" s="2">
        <f t="shared" si="240"/>
        <v>1.0464950116204252</v>
      </c>
    </row>
    <row r="1149" spans="1:14" x14ac:dyDescent="0.25">
      <c r="A1149">
        <f t="shared" si="229"/>
        <v>31530</v>
      </c>
      <c r="B1149">
        <f t="shared" si="230"/>
        <v>11470</v>
      </c>
      <c r="C1149" s="1">
        <f t="shared" si="231"/>
        <v>981233023187.88037</v>
      </c>
      <c r="D1149" s="1">
        <f t="shared" si="232"/>
        <v>389999935.2205956</v>
      </c>
      <c r="E1149" s="1">
        <v>500000000</v>
      </c>
      <c r="F1149" s="1">
        <f t="shared" si="233"/>
        <v>602.04320133815145</v>
      </c>
      <c r="G1149">
        <f t="shared" si="234"/>
        <v>0.39285135537628524</v>
      </c>
      <c r="H1149">
        <f t="shared" si="235"/>
        <v>0.16007645409791535</v>
      </c>
      <c r="I1149">
        <f t="shared" si="236"/>
        <v>0.23277490127836989</v>
      </c>
      <c r="J1149" s="1">
        <f t="shared" si="237"/>
        <v>46959369704.375809</v>
      </c>
      <c r="K1149" s="1">
        <f t="shared" si="238"/>
        <v>10930962647.030552</v>
      </c>
      <c r="L1149" s="1">
        <f t="shared" si="239"/>
        <v>234796809521.87906</v>
      </c>
      <c r="M1149">
        <v>7.8</v>
      </c>
      <c r="N1149" s="2">
        <f t="shared" si="240"/>
        <v>1.046554980255674</v>
      </c>
    </row>
    <row r="1150" spans="1:14" x14ac:dyDescent="0.25">
      <c r="A1150">
        <f t="shared" si="229"/>
        <v>31520</v>
      </c>
      <c r="B1150">
        <f t="shared" si="230"/>
        <v>11480</v>
      </c>
      <c r="C1150" s="1">
        <f t="shared" si="231"/>
        <v>936365168370.3053</v>
      </c>
      <c r="D1150" s="1">
        <f t="shared" si="232"/>
        <v>389999932.20090389</v>
      </c>
      <c r="E1150" s="1">
        <v>500000000</v>
      </c>
      <c r="F1150" s="1">
        <f t="shared" si="233"/>
        <v>575.22890791762984</v>
      </c>
      <c r="G1150">
        <f t="shared" si="234"/>
        <v>0.39310066608260968</v>
      </c>
      <c r="H1150">
        <f t="shared" si="235"/>
        <v>0.16002568452795091</v>
      </c>
      <c r="I1150">
        <f t="shared" si="236"/>
        <v>0.23307498155465878</v>
      </c>
      <c r="J1150" s="1">
        <f t="shared" si="237"/>
        <v>44867854817.575127</v>
      </c>
      <c r="K1150" s="1">
        <f t="shared" si="238"/>
        <v>10457574434.003431</v>
      </c>
      <c r="L1150" s="1">
        <f t="shared" si="239"/>
        <v>224339235087.87564</v>
      </c>
      <c r="M1150">
        <v>7.8</v>
      </c>
      <c r="N1150" s="2">
        <f t="shared" si="240"/>
        <v>1.0466149963109317</v>
      </c>
    </row>
    <row r="1151" spans="1:14" x14ac:dyDescent="0.25">
      <c r="A1151">
        <f t="shared" si="229"/>
        <v>31510</v>
      </c>
      <c r="B1151">
        <f t="shared" si="230"/>
        <v>11490</v>
      </c>
      <c r="C1151" s="1">
        <f t="shared" si="231"/>
        <v>893498134905.15393</v>
      </c>
      <c r="D1151" s="1">
        <f t="shared" si="232"/>
        <v>389999929.03637701</v>
      </c>
      <c r="E1151" s="1">
        <v>500000000</v>
      </c>
      <c r="F1151" s="1">
        <f t="shared" si="233"/>
        <v>549.57735211732495</v>
      </c>
      <c r="G1151">
        <f t="shared" si="234"/>
        <v>0.39335021419001154</v>
      </c>
      <c r="H1151">
        <f t="shared" si="235"/>
        <v>0.15997491495798644</v>
      </c>
      <c r="I1151">
        <f t="shared" si="236"/>
        <v>0.2333752992320251</v>
      </c>
      <c r="J1151" s="1">
        <f t="shared" si="237"/>
        <v>42867033465.151344</v>
      </c>
      <c r="K1151" s="1">
        <f t="shared" si="238"/>
        <v>10004106762.118929</v>
      </c>
      <c r="L1151" s="1">
        <f t="shared" si="239"/>
        <v>214335128325.75671</v>
      </c>
      <c r="M1151">
        <v>7.8</v>
      </c>
      <c r="N1151" s="2">
        <f t="shared" si="240"/>
        <v>1.046675059846405</v>
      </c>
    </row>
    <row r="1152" spans="1:14" x14ac:dyDescent="0.25">
      <c r="A1152">
        <f t="shared" si="229"/>
        <v>31500</v>
      </c>
      <c r="B1152">
        <f t="shared" si="230"/>
        <v>11500</v>
      </c>
      <c r="C1152" s="1">
        <f t="shared" si="231"/>
        <v>852545050824.31958</v>
      </c>
      <c r="D1152" s="1">
        <f t="shared" si="232"/>
        <v>389999925.71987993</v>
      </c>
      <c r="E1152" s="1">
        <v>500000000</v>
      </c>
      <c r="F1152" s="1">
        <f t="shared" si="233"/>
        <v>525.03953949787592</v>
      </c>
      <c r="G1152">
        <f t="shared" si="234"/>
        <v>0.39360000000000006</v>
      </c>
      <c r="H1152">
        <f t="shared" si="235"/>
        <v>0.15992414538802199</v>
      </c>
      <c r="I1152">
        <f t="shared" si="236"/>
        <v>0.23367585461197807</v>
      </c>
      <c r="J1152" s="1">
        <f t="shared" si="237"/>
        <v>40953084080.83432</v>
      </c>
      <c r="K1152" s="1">
        <f t="shared" si="238"/>
        <v>9569746921.5851536</v>
      </c>
      <c r="L1152" s="1">
        <f t="shared" si="239"/>
        <v>204765381404.17157</v>
      </c>
      <c r="M1152">
        <v>7.8</v>
      </c>
      <c r="N1152" s="2">
        <f t="shared" si="240"/>
        <v>1.0467351709223955</v>
      </c>
    </row>
    <row r="1153" spans="1:14" x14ac:dyDescent="0.25">
      <c r="A1153">
        <f t="shared" si="229"/>
        <v>31490</v>
      </c>
      <c r="B1153">
        <f t="shared" si="230"/>
        <v>11510</v>
      </c>
      <c r="C1153" s="1">
        <f t="shared" si="231"/>
        <v>813422709595.96252</v>
      </c>
      <c r="D1153" s="1">
        <f t="shared" si="232"/>
        <v>389999922.24391729</v>
      </c>
      <c r="E1153" s="1">
        <v>500000000</v>
      </c>
      <c r="F1153" s="1">
        <f t="shared" si="233"/>
        <v>501.56847728662842</v>
      </c>
      <c r="G1153">
        <f t="shared" si="234"/>
        <v>0.39385002381456369</v>
      </c>
      <c r="H1153">
        <f t="shared" si="235"/>
        <v>0.15987337581805752</v>
      </c>
      <c r="I1153">
        <f t="shared" si="236"/>
        <v>0.23397664799650617</v>
      </c>
      <c r="J1153" s="1">
        <f t="shared" si="237"/>
        <v>39122341228.357018</v>
      </c>
      <c r="K1153" s="1">
        <f t="shared" si="238"/>
        <v>9153714262.3864899</v>
      </c>
      <c r="L1153" s="1">
        <f t="shared" si="239"/>
        <v>195611667141.78506</v>
      </c>
      <c r="M1153">
        <v>7.8</v>
      </c>
      <c r="N1153" s="2">
        <f t="shared" si="240"/>
        <v>1.0467953295993013</v>
      </c>
    </row>
    <row r="1154" spans="1:14" x14ac:dyDescent="0.25">
      <c r="A1154">
        <f t="shared" si="229"/>
        <v>31480</v>
      </c>
      <c r="B1154">
        <f t="shared" si="230"/>
        <v>11520</v>
      </c>
      <c r="C1154" s="1">
        <f t="shared" si="231"/>
        <v>776051420162.68164</v>
      </c>
      <c r="D1154" s="1">
        <f t="shared" si="232"/>
        <v>389999918.60061437</v>
      </c>
      <c r="E1154" s="1">
        <v>500000000</v>
      </c>
      <c r="F1154" s="1">
        <f t="shared" si="233"/>
        <v>479.11909529847298</v>
      </c>
      <c r="G1154">
        <f t="shared" si="234"/>
        <v>0.39410028593617058</v>
      </c>
      <c r="H1154">
        <f t="shared" si="235"/>
        <v>0.15982260624809314</v>
      </c>
      <c r="I1154">
        <f t="shared" si="236"/>
        <v>0.23427767968807744</v>
      </c>
      <c r="J1154" s="1">
        <f t="shared" si="237"/>
        <v>37371289433.280891</v>
      </c>
      <c r="K1154" s="1">
        <f t="shared" si="238"/>
        <v>8755258975.3806133</v>
      </c>
      <c r="L1154" s="1">
        <f t="shared" si="239"/>
        <v>186856408166.40445</v>
      </c>
      <c r="M1154">
        <v>7.8</v>
      </c>
      <c r="N1154" s="2">
        <f t="shared" si="240"/>
        <v>1.0468555359376155</v>
      </c>
    </row>
    <row r="1155" spans="1:14" x14ac:dyDescent="0.25">
      <c r="A1155">
        <f t="shared" si="229"/>
        <v>31470</v>
      </c>
      <c r="B1155">
        <f t="shared" si="230"/>
        <v>11530</v>
      </c>
      <c r="C1155" s="1">
        <f t="shared" si="231"/>
        <v>740354862912.97693</v>
      </c>
      <c r="D1155" s="1">
        <f t="shared" si="232"/>
        <v>389999914.78169787</v>
      </c>
      <c r="E1155" s="1">
        <v>500000000</v>
      </c>
      <c r="F1155" s="1">
        <f t="shared" si="233"/>
        <v>457.64816986800929</v>
      </c>
      <c r="G1155">
        <f t="shared" si="234"/>
        <v>0.39435078666776924</v>
      </c>
      <c r="H1155">
        <f t="shared" si="235"/>
        <v>0.15977183667812869</v>
      </c>
      <c r="I1155">
        <f t="shared" si="236"/>
        <v>0.23457894998964055</v>
      </c>
      <c r="J1155" s="1">
        <f t="shared" si="237"/>
        <v>35696557249.70472</v>
      </c>
      <c r="K1155" s="1">
        <f t="shared" si="238"/>
        <v>8373660917.8808241</v>
      </c>
      <c r="L1155" s="1">
        <f t="shared" si="239"/>
        <v>178482747248.52362</v>
      </c>
      <c r="M1155">
        <v>7.8</v>
      </c>
      <c r="N1155" s="2">
        <f t="shared" si="240"/>
        <v>1.0469157899979282</v>
      </c>
    </row>
    <row r="1156" spans="1:14" x14ac:dyDescent="0.25">
      <c r="A1156">
        <f t="shared" ref="A1156:A1219" si="241">A1155-10</f>
        <v>31460</v>
      </c>
      <c r="B1156">
        <f t="shared" si="230"/>
        <v>11540</v>
      </c>
      <c r="C1156" s="1">
        <f t="shared" si="231"/>
        <v>706259951359.70679</v>
      </c>
      <c r="D1156" s="1">
        <f t="shared" si="232"/>
        <v>389999910.77847511</v>
      </c>
      <c r="E1156" s="1">
        <v>500000000</v>
      </c>
      <c r="F1156" s="1">
        <f t="shared" si="233"/>
        <v>437.11425068294983</v>
      </c>
      <c r="G1156">
        <f t="shared" si="234"/>
        <v>0.39460152631279022</v>
      </c>
      <c r="H1156">
        <f t="shared" si="235"/>
        <v>0.15972106710816419</v>
      </c>
      <c r="I1156">
        <f t="shared" si="236"/>
        <v>0.23488045920462602</v>
      </c>
      <c r="J1156" s="1">
        <f t="shared" si="237"/>
        <v>34094911553.270088</v>
      </c>
      <c r="K1156" s="1">
        <f t="shared" si="238"/>
        <v>8008228482.1731873</v>
      </c>
      <c r="L1156" s="1">
        <f t="shared" si="239"/>
        <v>170474518766.35043</v>
      </c>
      <c r="M1156">
        <v>7.8</v>
      </c>
      <c r="N1156" s="2">
        <f t="shared" si="240"/>
        <v>1.0469760918409252</v>
      </c>
    </row>
    <row r="1157" spans="1:14" x14ac:dyDescent="0.25">
      <c r="A1157">
        <f t="shared" si="241"/>
        <v>31450</v>
      </c>
      <c r="B1157">
        <f t="shared" si="230"/>
        <v>11550</v>
      </c>
      <c r="C1157" s="1">
        <f t="shared" si="231"/>
        <v>673696699307.53052</v>
      </c>
      <c r="D1157" s="1">
        <f t="shared" si="232"/>
        <v>389999906.58181202</v>
      </c>
      <c r="E1157" s="1">
        <v>500000000</v>
      </c>
      <c r="F1157" s="1">
        <f t="shared" si="233"/>
        <v>417.47759041251618</v>
      </c>
      <c r="G1157">
        <f t="shared" si="234"/>
        <v>0.3948525051751462</v>
      </c>
      <c r="H1157">
        <f t="shared" si="235"/>
        <v>0.15967029753819978</v>
      </c>
      <c r="I1157">
        <f t="shared" si="236"/>
        <v>0.23518220763694642</v>
      </c>
      <c r="J1157" s="1">
        <f t="shared" si="237"/>
        <v>32563252052.176262</v>
      </c>
      <c r="K1157" s="1">
        <f t="shared" si="238"/>
        <v>7658297505.4691391</v>
      </c>
      <c r="L1157" s="1">
        <f t="shared" si="239"/>
        <v>162816221260.88129</v>
      </c>
      <c r="M1157">
        <v>7.8</v>
      </c>
      <c r="N1157" s="2">
        <f t="shared" si="240"/>
        <v>1.0470364415273892</v>
      </c>
    </row>
    <row r="1158" spans="1:14" x14ac:dyDescent="0.25">
      <c r="A1158">
        <f t="shared" si="241"/>
        <v>31440</v>
      </c>
      <c r="B1158">
        <f t="shared" si="230"/>
        <v>11560</v>
      </c>
      <c r="C1158" s="1">
        <f t="shared" si="231"/>
        <v>642598093299.32312</v>
      </c>
      <c r="D1158" s="1">
        <f t="shared" si="232"/>
        <v>389999902.18211061</v>
      </c>
      <c r="E1158" s="1">
        <v>500000000</v>
      </c>
      <c r="F1158" s="1">
        <f t="shared" si="233"/>
        <v>398.70007702830054</v>
      </c>
      <c r="G1158">
        <f t="shared" si="234"/>
        <v>0.39510372355923312</v>
      </c>
      <c r="H1158">
        <f t="shared" si="235"/>
        <v>0.15961952796823528</v>
      </c>
      <c r="I1158">
        <f t="shared" si="236"/>
        <v>0.23548419559099784</v>
      </c>
      <c r="J1158" s="1">
        <f t="shared" si="237"/>
        <v>31098606008.207439</v>
      </c>
      <c r="K1158" s="1">
        <f t="shared" si="238"/>
        <v>7323230219.844101</v>
      </c>
      <c r="L1158" s="1">
        <f t="shared" si="239"/>
        <v>155492991041.03717</v>
      </c>
      <c r="M1158">
        <v>7.8</v>
      </c>
      <c r="N1158" s="2">
        <f t="shared" si="240"/>
        <v>1.0470968391181996</v>
      </c>
    </row>
    <row r="1159" spans="1:14" x14ac:dyDescent="0.25">
      <c r="A1159">
        <f t="shared" si="241"/>
        <v>31430</v>
      </c>
      <c r="B1159">
        <f t="shared" si="230"/>
        <v>11570</v>
      </c>
      <c r="C1159" s="1">
        <f t="shared" si="231"/>
        <v>612899970139.26782</v>
      </c>
      <c r="D1159" s="1">
        <f t="shared" si="232"/>
        <v>389999897.56928456</v>
      </c>
      <c r="E1159" s="1">
        <v>500000000</v>
      </c>
      <c r="F1159" s="1">
        <f t="shared" si="233"/>
        <v>380.74516871865814</v>
      </c>
      <c r="G1159">
        <f t="shared" si="234"/>
        <v>0.39535518176993162</v>
      </c>
      <c r="H1159">
        <f t="shared" si="235"/>
        <v>0.15956875839827081</v>
      </c>
      <c r="I1159">
        <f t="shared" si="236"/>
        <v>0.23578642337166081</v>
      </c>
      <c r="J1159" s="1">
        <f t="shared" si="237"/>
        <v>29698123160.055332</v>
      </c>
      <c r="K1159" s="1">
        <f t="shared" si="238"/>
        <v>7002414240.7605314</v>
      </c>
      <c r="L1159" s="1">
        <f t="shared" si="239"/>
        <v>148490576800.27664</v>
      </c>
      <c r="M1159">
        <v>7.8</v>
      </c>
      <c r="N1159" s="2">
        <f t="shared" si="240"/>
        <v>1.0471572846743322</v>
      </c>
    </row>
    <row r="1160" spans="1:14" x14ac:dyDescent="0.25">
      <c r="A1160">
        <f t="shared" si="241"/>
        <v>31420</v>
      </c>
      <c r="B1160">
        <f t="shared" si="230"/>
        <v>11580</v>
      </c>
      <c r="C1160" s="1">
        <f t="shared" si="231"/>
        <v>584540899297.77661</v>
      </c>
      <c r="D1160" s="1">
        <f t="shared" si="232"/>
        <v>389999892.73273373</v>
      </c>
      <c r="E1160" s="1">
        <v>500000000</v>
      </c>
      <c r="F1160" s="1">
        <f t="shared" si="233"/>
        <v>363.5778313011694</v>
      </c>
      <c r="G1160">
        <f t="shared" si="234"/>
        <v>0.39560688011260753</v>
      </c>
      <c r="H1160">
        <f t="shared" si="235"/>
        <v>0.15951798882830642</v>
      </c>
      <c r="I1160">
        <f t="shared" si="236"/>
        <v>0.23608889128430111</v>
      </c>
      <c r="J1160" s="1">
        <f t="shared" si="237"/>
        <v>28359070841.491215</v>
      </c>
      <c r="K1160" s="1">
        <f t="shared" si="238"/>
        <v>6695261592.8206129</v>
      </c>
      <c r="L1160" s="1">
        <f t="shared" si="239"/>
        <v>141795315207.45602</v>
      </c>
      <c r="M1160">
        <v>7.8</v>
      </c>
      <c r="N1160" s="2">
        <f t="shared" si="240"/>
        <v>1.0472177782568601</v>
      </c>
    </row>
    <row r="1161" spans="1:14" x14ac:dyDescent="0.25">
      <c r="A1161">
        <f t="shared" si="241"/>
        <v>31410</v>
      </c>
      <c r="B1161">
        <f t="shared" si="230"/>
        <v>11590</v>
      </c>
      <c r="C1161" s="1">
        <f t="shared" si="231"/>
        <v>557462070010.57312</v>
      </c>
      <c r="D1161" s="1">
        <f t="shared" si="232"/>
        <v>389999887.66131759</v>
      </c>
      <c r="E1161" s="1">
        <v>500000000</v>
      </c>
      <c r="F1161" s="1">
        <f t="shared" si="233"/>
        <v>347.16447804106963</v>
      </c>
      <c r="G1161">
        <f t="shared" si="234"/>
        <v>0.39585881889311247</v>
      </c>
      <c r="H1161">
        <f t="shared" si="235"/>
        <v>0.15946721925834198</v>
      </c>
      <c r="I1161">
        <f t="shared" si="236"/>
        <v>0.23639159963477049</v>
      </c>
      <c r="J1161" s="1">
        <f t="shared" si="237"/>
        <v>27078829287.20343</v>
      </c>
      <c r="K1161" s="1">
        <f t="shared" si="238"/>
        <v>6401207771.4388914</v>
      </c>
      <c r="L1161" s="1">
        <f t="shared" si="239"/>
        <v>135394107436.01712</v>
      </c>
      <c r="M1161">
        <v>7.8</v>
      </c>
      <c r="N1161" s="2">
        <f t="shared" si="240"/>
        <v>1.0472783199269542</v>
      </c>
    </row>
    <row r="1162" spans="1:14" x14ac:dyDescent="0.25">
      <c r="A1162">
        <f t="shared" si="241"/>
        <v>31400</v>
      </c>
      <c r="B1162">
        <f t="shared" si="230"/>
        <v>11600</v>
      </c>
      <c r="C1162" s="1">
        <f t="shared" si="231"/>
        <v>531607182891.20349</v>
      </c>
      <c r="D1162" s="1">
        <f t="shared" si="232"/>
        <v>389999882.34332687</v>
      </c>
      <c r="E1162" s="1">
        <v>500000000</v>
      </c>
      <c r="F1162" s="1">
        <f t="shared" si="233"/>
        <v>331.47291178679018</v>
      </c>
      <c r="G1162">
        <f t="shared" si="234"/>
        <v>0.39611099841778574</v>
      </c>
      <c r="H1162">
        <f t="shared" si="235"/>
        <v>0.15941644968837745</v>
      </c>
      <c r="I1162">
        <f t="shared" si="236"/>
        <v>0.23669454872940829</v>
      </c>
      <c r="J1162" s="1">
        <f t="shared" si="237"/>
        <v>25854887119.369629</v>
      </c>
      <c r="K1162" s="1">
        <f t="shared" si="238"/>
        <v>6119710839.1689854</v>
      </c>
      <c r="L1162" s="1">
        <f t="shared" si="239"/>
        <v>129274396596.84813</v>
      </c>
      <c r="M1162">
        <v>7.8</v>
      </c>
      <c r="N1162" s="2">
        <f t="shared" si="240"/>
        <v>1.0473389097458816</v>
      </c>
    </row>
    <row r="1163" spans="1:14" x14ac:dyDescent="0.25">
      <c r="A1163">
        <f t="shared" si="241"/>
        <v>31390</v>
      </c>
      <c r="B1163">
        <f t="shared" si="230"/>
        <v>11610</v>
      </c>
      <c r="C1163" s="1">
        <f t="shared" si="231"/>
        <v>506922345882.92603</v>
      </c>
      <c r="D1163" s="1">
        <f t="shared" si="232"/>
        <v>389999876.76645374</v>
      </c>
      <c r="E1163" s="1">
        <v>500000000</v>
      </c>
      <c r="F1163" s="1">
        <f t="shared" si="233"/>
        <v>316.47226933689097</v>
      </c>
      <c r="G1163">
        <f t="shared" si="234"/>
        <v>0.39636341899345401</v>
      </c>
      <c r="H1163">
        <f t="shared" si="235"/>
        <v>0.15936568011841301</v>
      </c>
      <c r="I1163">
        <f t="shared" si="236"/>
        <v>0.236997738875041</v>
      </c>
      <c r="J1163" s="1">
        <f t="shared" si="237"/>
        <v>24684837008.277496</v>
      </c>
      <c r="K1163" s="1">
        <f t="shared" si="238"/>
        <v>5850250555.4606981</v>
      </c>
      <c r="L1163" s="1">
        <f t="shared" si="239"/>
        <v>123424146041.38744</v>
      </c>
      <c r="M1163">
        <v>7.8</v>
      </c>
      <c r="N1163" s="2">
        <f t="shared" si="240"/>
        <v>1.0473995477750082</v>
      </c>
    </row>
    <row r="1164" spans="1:14" x14ac:dyDescent="0.25">
      <c r="A1164">
        <f t="shared" si="241"/>
        <v>31380</v>
      </c>
      <c r="B1164">
        <f t="shared" si="230"/>
        <v>11620</v>
      </c>
      <c r="C1164" s="1">
        <f t="shared" si="231"/>
        <v>483355974382.38159</v>
      </c>
      <c r="D1164" s="1">
        <f t="shared" si="232"/>
        <v>389999870.91776079</v>
      </c>
      <c r="E1164" s="1">
        <v>500000000</v>
      </c>
      <c r="F1164" s="1">
        <f t="shared" si="233"/>
        <v>302.13296795569823</v>
      </c>
      <c r="G1164">
        <f t="shared" si="234"/>
        <v>0.39661608092743361</v>
      </c>
      <c r="H1164">
        <f t="shared" si="235"/>
        <v>0.15931491054844854</v>
      </c>
      <c r="I1164">
        <f t="shared" si="236"/>
        <v>0.23730117037898507</v>
      </c>
      <c r="J1164" s="1">
        <f t="shared" si="237"/>
        <v>23566371500.54446</v>
      </c>
      <c r="K1164" s="1">
        <f t="shared" si="238"/>
        <v>5592327538.6651592</v>
      </c>
      <c r="L1164" s="1">
        <f t="shared" si="239"/>
        <v>117831818502.72227</v>
      </c>
      <c r="M1164">
        <v>7.8</v>
      </c>
      <c r="N1164" s="2">
        <f t="shared" si="240"/>
        <v>1.047460234075797</v>
      </c>
    </row>
    <row r="1165" spans="1:14" x14ac:dyDescent="0.25">
      <c r="A1165">
        <f t="shared" si="241"/>
        <v>31370</v>
      </c>
      <c r="B1165">
        <f t="shared" si="230"/>
        <v>11630</v>
      </c>
      <c r="C1165" s="1">
        <f t="shared" si="231"/>
        <v>460858695373.66614</v>
      </c>
      <c r="D1165" s="1">
        <f t="shared" si="232"/>
        <v>389999864.78364784</v>
      </c>
      <c r="E1165" s="1">
        <v>500000000</v>
      </c>
      <c r="F1165" s="1">
        <f t="shared" si="233"/>
        <v>288.42665395789032</v>
      </c>
      <c r="G1165">
        <f t="shared" si="234"/>
        <v>0.39686898452753022</v>
      </c>
      <c r="H1165">
        <f t="shared" si="235"/>
        <v>0.15926414097848415</v>
      </c>
      <c r="I1165">
        <f t="shared" si="236"/>
        <v>0.23760484354904607</v>
      </c>
      <c r="J1165" s="1">
        <f t="shared" si="237"/>
        <v>22497279008.715443</v>
      </c>
      <c r="K1165" s="1">
        <f t="shared" si="238"/>
        <v>5345462459.145071</v>
      </c>
      <c r="L1165" s="1">
        <f t="shared" si="239"/>
        <v>112486356043.57721</v>
      </c>
      <c r="M1165">
        <v>7.8</v>
      </c>
      <c r="N1165" s="2">
        <f t="shared" si="240"/>
        <v>1.0475209687098093</v>
      </c>
    </row>
    <row r="1166" spans="1:14" x14ac:dyDescent="0.25">
      <c r="A1166">
        <f t="shared" si="241"/>
        <v>31360</v>
      </c>
      <c r="B1166">
        <f t="shared" si="230"/>
        <v>11640</v>
      </c>
      <c r="C1166" s="1">
        <f t="shared" si="231"/>
        <v>439383255417.42786</v>
      </c>
      <c r="D1166" s="1">
        <f t="shared" si="232"/>
        <v>389999858.34981692</v>
      </c>
      <c r="E1166" s="1">
        <v>500000000</v>
      </c>
      <c r="F1166" s="1">
        <f t="shared" si="233"/>
        <v>275.32615328510599</v>
      </c>
      <c r="G1166">
        <f t="shared" si="234"/>
        <v>0.39712213010204084</v>
      </c>
      <c r="H1166">
        <f t="shared" si="235"/>
        <v>0.15921337140851968</v>
      </c>
      <c r="I1166">
        <f t="shared" si="236"/>
        <v>0.23790875869352116</v>
      </c>
      <c r="J1166" s="1">
        <f t="shared" si="237"/>
        <v>21475439956.238266</v>
      </c>
      <c r="K1166" s="1">
        <f t="shared" si="238"/>
        <v>5109195262.3858919</v>
      </c>
      <c r="L1166" s="1">
        <f t="shared" si="239"/>
        <v>107377160781.19131</v>
      </c>
      <c r="M1166">
        <v>7.8</v>
      </c>
      <c r="N1166" s="2">
        <f t="shared" si="240"/>
        <v>1.0475817517387043</v>
      </c>
    </row>
    <row r="1167" spans="1:14" x14ac:dyDescent="0.25">
      <c r="A1167">
        <f t="shared" si="241"/>
        <v>31350</v>
      </c>
      <c r="B1167">
        <f t="shared" si="230"/>
        <v>11650</v>
      </c>
      <c r="C1167" s="1">
        <f t="shared" si="231"/>
        <v>418884432345.39777</v>
      </c>
      <c r="D1167" s="1">
        <f t="shared" si="232"/>
        <v>389999851.60123634</v>
      </c>
      <c r="E1167" s="1">
        <v>500000000</v>
      </c>
      <c r="F1167" s="1">
        <f t="shared" si="233"/>
        <v>262.80542400038598</v>
      </c>
      <c r="G1167">
        <f t="shared" si="234"/>
        <v>0.39737551795975362</v>
      </c>
      <c r="H1167">
        <f t="shared" si="235"/>
        <v>0.15916260183855524</v>
      </c>
      <c r="I1167">
        <f t="shared" si="236"/>
        <v>0.23821291612119838</v>
      </c>
      <c r="J1167" s="1">
        <f t="shared" si="237"/>
        <v>20498823072.030106</v>
      </c>
      <c r="K1167" s="1">
        <f t="shared" si="238"/>
        <v>4883084421.0407934</v>
      </c>
      <c r="L1167" s="1">
        <f t="shared" si="239"/>
        <v>102494076360.15053</v>
      </c>
      <c r="M1167">
        <v>7.8</v>
      </c>
      <c r="N1167" s="2">
        <f t="shared" si="240"/>
        <v>1.0476425832242398</v>
      </c>
    </row>
    <row r="1168" spans="1:14" x14ac:dyDescent="0.25">
      <c r="A1168">
        <f t="shared" si="241"/>
        <v>31340</v>
      </c>
      <c r="B1168">
        <f t="shared" si="230"/>
        <v>11660</v>
      </c>
      <c r="C1168" s="1">
        <f t="shared" si="231"/>
        <v>399318950516.34338</v>
      </c>
      <c r="D1168" s="1">
        <f t="shared" si="232"/>
        <v>389999844.52210134</v>
      </c>
      <c r="E1168" s="1">
        <v>500000000</v>
      </c>
      <c r="F1168" s="1">
        <f t="shared" si="233"/>
        <v>250.83951062890245</v>
      </c>
      <c r="G1168">
        <f t="shared" si="234"/>
        <v>0.39762914840995006</v>
      </c>
      <c r="H1168">
        <f t="shared" si="235"/>
        <v>0.1591118322685908</v>
      </c>
      <c r="I1168">
        <f t="shared" si="236"/>
        <v>0.23851731614135926</v>
      </c>
      <c r="J1168" s="1">
        <f t="shared" si="237"/>
        <v>19565481829.05439</v>
      </c>
      <c r="K1168" s="1">
        <f t="shared" si="238"/>
        <v>4666706214.8785858</v>
      </c>
      <c r="L1168" s="1">
        <f t="shared" si="239"/>
        <v>97827370145.271942</v>
      </c>
      <c r="M1168">
        <v>7.8</v>
      </c>
      <c r="N1168" s="2">
        <f t="shared" si="240"/>
        <v>1.0477034632282718</v>
      </c>
    </row>
    <row r="1169" spans="1:14" x14ac:dyDescent="0.25">
      <c r="A1169">
        <f t="shared" si="241"/>
        <v>31330</v>
      </c>
      <c r="B1169">
        <f t="shared" si="230"/>
        <v>11670</v>
      </c>
      <c r="C1169" s="1">
        <f t="shared" si="231"/>
        <v>380645399494.81671</v>
      </c>
      <c r="D1169" s="1">
        <f t="shared" si="232"/>
        <v>389999837.09579402</v>
      </c>
      <c r="E1169" s="1">
        <v>500000000</v>
      </c>
      <c r="F1169" s="1">
        <f t="shared" si="233"/>
        <v>239.40450027598339</v>
      </c>
      <c r="G1169">
        <f t="shared" si="234"/>
        <v>0.39788302176240514</v>
      </c>
      <c r="H1169">
        <f t="shared" si="235"/>
        <v>0.15906106269862633</v>
      </c>
      <c r="I1169">
        <f t="shared" si="236"/>
        <v>0.23882195906377882</v>
      </c>
      <c r="J1169" s="1">
        <f t="shared" si="237"/>
        <v>18673551021.526703</v>
      </c>
      <c r="K1169" s="1">
        <f t="shared" si="238"/>
        <v>4459654037.6384354</v>
      </c>
      <c r="L1169" s="1">
        <f t="shared" si="239"/>
        <v>93367716107.633499</v>
      </c>
      <c r="M1169">
        <v>7.8</v>
      </c>
      <c r="N1169" s="2">
        <f t="shared" si="240"/>
        <v>1.0477643918127557</v>
      </c>
    </row>
    <row r="1170" spans="1:14" x14ac:dyDescent="0.25">
      <c r="A1170">
        <f t="shared" si="241"/>
        <v>31320</v>
      </c>
      <c r="B1170">
        <f t="shared" si="230"/>
        <v>11680</v>
      </c>
      <c r="C1170" s="1">
        <f t="shared" si="231"/>
        <v>362824156019.25586</v>
      </c>
      <c r="D1170" s="1">
        <f t="shared" si="232"/>
        <v>389999829.30484027</v>
      </c>
      <c r="E1170" s="1">
        <v>500000000</v>
      </c>
      <c r="F1170" s="1">
        <f t="shared" si="233"/>
        <v>228.47748045590839</v>
      </c>
      <c r="G1170">
        <f t="shared" si="234"/>
        <v>0.39813713832738806</v>
      </c>
      <c r="H1170">
        <f t="shared" si="235"/>
        <v>0.15901029312866191</v>
      </c>
      <c r="I1170">
        <f t="shared" si="236"/>
        <v>0.23912684519872615</v>
      </c>
      <c r="J1170" s="1">
        <f t="shared" si="237"/>
        <v>17821243475.560852</v>
      </c>
      <c r="K1170" s="1">
        <f t="shared" si="238"/>
        <v>4261537729.8292484</v>
      </c>
      <c r="L1170" s="1">
        <f t="shared" si="239"/>
        <v>89106178377.804245</v>
      </c>
      <c r="M1170">
        <v>7.8</v>
      </c>
      <c r="N1170" s="2">
        <f t="shared" si="240"/>
        <v>1.0478253690397452</v>
      </c>
    </row>
    <row r="1171" spans="1:14" x14ac:dyDescent="0.25">
      <c r="A1171">
        <f t="shared" si="241"/>
        <v>31310</v>
      </c>
      <c r="B1171">
        <f t="shared" si="230"/>
        <v>11690</v>
      </c>
      <c r="C1171" s="1">
        <f t="shared" si="231"/>
        <v>345817309131.00385</v>
      </c>
      <c r="D1171" s="1">
        <f t="shared" si="232"/>
        <v>389999821.13086438</v>
      </c>
      <c r="E1171" s="1">
        <v>500000000</v>
      </c>
      <c r="F1171" s="1">
        <f t="shared" si="233"/>
        <v>218.03649856733344</v>
      </c>
      <c r="G1171">
        <f t="shared" si="234"/>
        <v>0.39839149841566407</v>
      </c>
      <c r="H1171">
        <f t="shared" si="235"/>
        <v>0.15895952355869744</v>
      </c>
      <c r="I1171">
        <f t="shared" si="236"/>
        <v>0.23943197485696663</v>
      </c>
      <c r="J1171" s="1">
        <f t="shared" si="237"/>
        <v>17006846888.252008</v>
      </c>
      <c r="K1171" s="1">
        <f t="shared" si="238"/>
        <v>4071982936.5442362</v>
      </c>
      <c r="L1171" s="1">
        <f t="shared" si="239"/>
        <v>85034195441.26001</v>
      </c>
      <c r="M1171">
        <v>7.8</v>
      </c>
      <c r="N1171" s="2">
        <f t="shared" si="240"/>
        <v>1.0478863949713932</v>
      </c>
    </row>
    <row r="1172" spans="1:14" x14ac:dyDescent="0.25">
      <c r="A1172">
        <f t="shared" si="241"/>
        <v>31300</v>
      </c>
      <c r="B1172">
        <f t="shared" si="230"/>
        <v>11700</v>
      </c>
      <c r="C1172" s="1">
        <f t="shared" si="231"/>
        <v>329588588340.63037</v>
      </c>
      <c r="D1172" s="1">
        <f t="shared" si="232"/>
        <v>389999812.55454201</v>
      </c>
      <c r="E1172" s="1">
        <v>500000000</v>
      </c>
      <c r="F1172" s="1">
        <f t="shared" si="233"/>
        <v>208.06052295350577</v>
      </c>
      <c r="G1172">
        <f t="shared" si="234"/>
        <v>0.39864610233849479</v>
      </c>
      <c r="H1172">
        <f t="shared" si="235"/>
        <v>0.158908753988733</v>
      </c>
      <c r="I1172">
        <f t="shared" si="236"/>
        <v>0.23973734834976179</v>
      </c>
      <c r="J1172" s="1">
        <f t="shared" si="237"/>
        <v>16228720790.373449</v>
      </c>
      <c r="K1172" s="1">
        <f t="shared" si="238"/>
        <v>3890630489.3927813</v>
      </c>
      <c r="L1172" s="1">
        <f t="shared" si="239"/>
        <v>81143564951.867233</v>
      </c>
      <c r="M1172">
        <v>7.8</v>
      </c>
      <c r="N1172" s="2">
        <f t="shared" si="240"/>
        <v>1.0479474696699524</v>
      </c>
    </row>
    <row r="1173" spans="1:14" x14ac:dyDescent="0.25">
      <c r="A1173">
        <f t="shared" si="241"/>
        <v>31290</v>
      </c>
      <c r="B1173">
        <f t="shared" si="230"/>
        <v>11710</v>
      </c>
      <c r="C1173" s="1">
        <f t="shared" si="231"/>
        <v>314103294712.59344</v>
      </c>
      <c r="D1173" s="1">
        <f t="shared" si="232"/>
        <v>389999803.55554926</v>
      </c>
      <c r="E1173" s="1">
        <v>500000000</v>
      </c>
      <c r="F1173" s="1">
        <f t="shared" si="233"/>
        <v>198.52940548765309</v>
      </c>
      <c r="G1173">
        <f t="shared" si="234"/>
        <v>0.39890095040763923</v>
      </c>
      <c r="H1173">
        <f t="shared" si="235"/>
        <v>0.1588579844187685</v>
      </c>
      <c r="I1173">
        <f t="shared" si="236"/>
        <v>0.24004296598887073</v>
      </c>
      <c r="J1173" s="1">
        <f t="shared" si="237"/>
        <v>15485293628.036942</v>
      </c>
      <c r="K1173" s="1">
        <f t="shared" si="238"/>
        <v>3717135811.682548</v>
      </c>
      <c r="L1173" s="1">
        <f t="shared" si="239"/>
        <v>77426429140.184692</v>
      </c>
      <c r="M1173">
        <v>7.8</v>
      </c>
      <c r="N1173" s="2">
        <f t="shared" si="240"/>
        <v>1.0480085931977741</v>
      </c>
    </row>
    <row r="1174" spans="1:14" x14ac:dyDescent="0.25">
      <c r="A1174">
        <f t="shared" si="241"/>
        <v>31280</v>
      </c>
      <c r="B1174">
        <f t="shared" si="230"/>
        <v>11720</v>
      </c>
      <c r="C1174" s="1">
        <f t="shared" si="231"/>
        <v>299328234753.75934</v>
      </c>
      <c r="D1174" s="1">
        <f t="shared" si="232"/>
        <v>389999794.1125105</v>
      </c>
      <c r="E1174" s="1">
        <v>500000000</v>
      </c>
      <c r="F1174" s="1">
        <f t="shared" si="233"/>
        <v>189.42384562607799</v>
      </c>
      <c r="G1174">
        <f t="shared" si="234"/>
        <v>0.39915604293535489</v>
      </c>
      <c r="H1174">
        <f t="shared" si="235"/>
        <v>0.15880721484880408</v>
      </c>
      <c r="I1174">
        <f t="shared" si="236"/>
        <v>0.24034882808655081</v>
      </c>
      <c r="J1174" s="1">
        <f t="shared" si="237"/>
        <v>14775059958.834082</v>
      </c>
      <c r="K1174" s="1">
        <f t="shared" si="238"/>
        <v>3551168346.0142932</v>
      </c>
      <c r="L1174" s="1">
        <f t="shared" si="239"/>
        <v>73875260794.170395</v>
      </c>
      <c r="M1174">
        <v>7.8</v>
      </c>
      <c r="N1174" s="2">
        <f t="shared" si="240"/>
        <v>1.0480697656173101</v>
      </c>
    </row>
    <row r="1175" spans="1:14" x14ac:dyDescent="0.25">
      <c r="A1175">
        <f t="shared" si="241"/>
        <v>31270</v>
      </c>
      <c r="B1175">
        <f t="shared" si="230"/>
        <v>11730</v>
      </c>
      <c r="C1175" s="1">
        <f t="shared" si="231"/>
        <v>285231656995.6214</v>
      </c>
      <c r="D1175" s="1">
        <f t="shared" si="232"/>
        <v>389999784.20294243</v>
      </c>
      <c r="E1175" s="1">
        <v>500000000</v>
      </c>
      <c r="F1175" s="1">
        <f t="shared" si="233"/>
        <v>180.72535587356347</v>
      </c>
      <c r="G1175">
        <f t="shared" si="234"/>
        <v>0.39941138023439865</v>
      </c>
      <c r="H1175">
        <f t="shared" si="235"/>
        <v>0.15875644527883964</v>
      </c>
      <c r="I1175">
        <f t="shared" si="236"/>
        <v>0.24065493495555901</v>
      </c>
      <c r="J1175" s="1">
        <f t="shared" si="237"/>
        <v>14096577758.137951</v>
      </c>
      <c r="K1175" s="1">
        <f t="shared" si="238"/>
        <v>3392411003.4806685</v>
      </c>
      <c r="L1175" s="1">
        <f t="shared" si="239"/>
        <v>70482849790.689728</v>
      </c>
      <c r="M1175">
        <v>7.8</v>
      </c>
      <c r="N1175" s="2">
        <f t="shared" si="240"/>
        <v>1.0481309869911117</v>
      </c>
    </row>
    <row r="1176" spans="1:14" x14ac:dyDescent="0.25">
      <c r="A1176">
        <f t="shared" si="241"/>
        <v>31260</v>
      </c>
      <c r="B1176">
        <f t="shared" si="230"/>
        <v>11740</v>
      </c>
      <c r="C1176" s="1">
        <f t="shared" si="231"/>
        <v>271783191164.22107</v>
      </c>
      <c r="D1176" s="1">
        <f t="shared" si="232"/>
        <v>389999773.80319512</v>
      </c>
      <c r="E1176" s="1">
        <v>500000000</v>
      </c>
      <c r="F1176" s="1">
        <f t="shared" si="233"/>
        <v>172.41622860769681</v>
      </c>
      <c r="G1176">
        <f t="shared" si="234"/>
        <v>0.39966696261802748</v>
      </c>
      <c r="H1176">
        <f t="shared" si="235"/>
        <v>0.15870567570887517</v>
      </c>
      <c r="I1176">
        <f t="shared" si="236"/>
        <v>0.24096128690915231</v>
      </c>
      <c r="J1176" s="1">
        <f t="shared" si="237"/>
        <v>13448465831.400351</v>
      </c>
      <c r="K1176" s="1">
        <f t="shared" si="238"/>
        <v>3240559633.6879911</v>
      </c>
      <c r="L1176" s="1">
        <f t="shared" si="239"/>
        <v>67242290157.00174</v>
      </c>
      <c r="M1176">
        <v>7.8</v>
      </c>
      <c r="N1176" s="2">
        <f t="shared" si="240"/>
        <v>1.0481922573818305</v>
      </c>
    </row>
    <row r="1177" spans="1:14" x14ac:dyDescent="0.25">
      <c r="A1177">
        <f t="shared" si="241"/>
        <v>31250</v>
      </c>
      <c r="B1177">
        <f t="shared" si="230"/>
        <v>11750</v>
      </c>
      <c r="C1177" s="1">
        <f t="shared" si="231"/>
        <v>258953789835.7901</v>
      </c>
      <c r="D1177" s="1">
        <f t="shared" si="232"/>
        <v>389999762.88839024</v>
      </c>
      <c r="E1177" s="1">
        <v>500000000</v>
      </c>
      <c r="F1177" s="1">
        <f t="shared" si="233"/>
        <v>164.47950421065335</v>
      </c>
      <c r="G1177">
        <f t="shared" si="234"/>
        <v>0.39992279040000001</v>
      </c>
      <c r="H1177">
        <f t="shared" si="235"/>
        <v>0.15865490613891073</v>
      </c>
      <c r="I1177">
        <f t="shared" si="236"/>
        <v>0.24126788426108928</v>
      </c>
      <c r="J1177" s="1">
        <f t="shared" si="237"/>
        <v>12829401328.43096</v>
      </c>
      <c r="K1177" s="1">
        <f t="shared" si="238"/>
        <v>3095322514.8469458</v>
      </c>
      <c r="L1177" s="1">
        <f t="shared" si="239"/>
        <v>64146967642.154793</v>
      </c>
      <c r="M1177">
        <v>7.8</v>
      </c>
      <c r="N1177" s="2">
        <f t="shared" si="240"/>
        <v>1.0482535768522179</v>
      </c>
    </row>
    <row r="1178" spans="1:14" x14ac:dyDescent="0.25">
      <c r="A1178">
        <f t="shared" si="241"/>
        <v>31240</v>
      </c>
      <c r="B1178">
        <f t="shared" si="230"/>
        <v>11760</v>
      </c>
      <c r="C1178" s="1">
        <f t="shared" si="231"/>
        <v>246715672479.99997</v>
      </c>
      <c r="D1178" s="1">
        <f t="shared" si="232"/>
        <v>389999751.43235582</v>
      </c>
      <c r="E1178" s="1">
        <v>500000000</v>
      </c>
      <c r="F1178" s="1">
        <f t="shared" si="233"/>
        <v>156.89894045884802</v>
      </c>
      <c r="G1178">
        <f t="shared" si="234"/>
        <v>0.40017886389457685</v>
      </c>
      <c r="H1178">
        <f t="shared" si="235"/>
        <v>0.15860413656894626</v>
      </c>
      <c r="I1178">
        <f t="shared" si="236"/>
        <v>0.24157472732563059</v>
      </c>
      <c r="J1178" s="1">
        <f t="shared" si="237"/>
        <v>12238117355.790146</v>
      </c>
      <c r="K1178" s="1">
        <f t="shared" si="238"/>
        <v>2956419863.204072</v>
      </c>
      <c r="L1178" s="1">
        <f t="shared" si="239"/>
        <v>61190547778.950722</v>
      </c>
      <c r="M1178">
        <v>7.8</v>
      </c>
      <c r="N1178" s="2">
        <f t="shared" si="240"/>
        <v>1.0483149454651262</v>
      </c>
    </row>
    <row r="1179" spans="1:14" x14ac:dyDescent="0.25">
      <c r="A1179">
        <f t="shared" si="241"/>
        <v>31230</v>
      </c>
      <c r="B1179">
        <f t="shared" si="230"/>
        <v>11770</v>
      </c>
      <c r="C1179" s="1">
        <f t="shared" si="231"/>
        <v>235042271796.43207</v>
      </c>
      <c r="D1179" s="1">
        <f t="shared" si="232"/>
        <v>389999739.40755719</v>
      </c>
      <c r="E1179" s="1">
        <v>500000000</v>
      </c>
      <c r="F1179" s="1">
        <f t="shared" si="233"/>
        <v>149.65898312266555</v>
      </c>
      <c r="G1179">
        <f t="shared" si="234"/>
        <v>0.40043518341652207</v>
      </c>
      <c r="H1179">
        <f t="shared" si="235"/>
        <v>0.15855336699898182</v>
      </c>
      <c r="I1179">
        <f t="shared" si="236"/>
        <v>0.24188181641754025</v>
      </c>
      <c r="J1179" s="1">
        <f t="shared" si="237"/>
        <v>11673400683.567913</v>
      </c>
      <c r="K1179" s="1">
        <f t="shared" si="238"/>
        <v>2823583361.1111627</v>
      </c>
      <c r="L1179" s="1">
        <f t="shared" si="239"/>
        <v>58366964417.839561</v>
      </c>
      <c r="M1179">
        <v>7.8</v>
      </c>
      <c r="N1179" s="2">
        <f t="shared" si="240"/>
        <v>1.0483763632835081</v>
      </c>
    </row>
    <row r="1180" spans="1:14" x14ac:dyDescent="0.25">
      <c r="A1180">
        <f t="shared" si="241"/>
        <v>31220</v>
      </c>
      <c r="B1180">
        <f t="shared" si="230"/>
        <v>11780</v>
      </c>
      <c r="C1180" s="1">
        <f t="shared" si="231"/>
        <v>223908182253.47495</v>
      </c>
      <c r="D1180" s="1">
        <f t="shared" si="232"/>
        <v>389999726.78502458</v>
      </c>
      <c r="E1180" s="1">
        <v>500000000</v>
      </c>
      <c r="F1180" s="1">
        <f t="shared" si="233"/>
        <v>142.7447377302195</v>
      </c>
      <c r="G1180">
        <f t="shared" si="234"/>
        <v>0.40069174928110357</v>
      </c>
      <c r="H1180">
        <f t="shared" si="235"/>
        <v>0.15850259742901734</v>
      </c>
      <c r="I1180">
        <f t="shared" si="236"/>
        <v>0.24218915185208623</v>
      </c>
      <c r="J1180" s="1">
        <f t="shared" si="237"/>
        <v>11134089542.957119</v>
      </c>
      <c r="K1180" s="1">
        <f t="shared" si="238"/>
        <v>2696555703.053967</v>
      </c>
      <c r="L1180" s="1">
        <f t="shared" si="239"/>
        <v>55670408714.785591</v>
      </c>
      <c r="M1180">
        <v>7.8</v>
      </c>
      <c r="N1180" s="2">
        <f t="shared" si="240"/>
        <v>1.0484378303704172</v>
      </c>
    </row>
    <row r="1181" spans="1:14" x14ac:dyDescent="0.25">
      <c r="A1181">
        <f t="shared" si="241"/>
        <v>31210</v>
      </c>
      <c r="B1181">
        <f t="shared" si="230"/>
        <v>11790</v>
      </c>
      <c r="C1181" s="1">
        <f t="shared" si="231"/>
        <v>213289110742.31485</v>
      </c>
      <c r="D1181" s="1">
        <f t="shared" si="232"/>
        <v>389999713.53427672</v>
      </c>
      <c r="E1181" s="1">
        <v>500000000</v>
      </c>
      <c r="F1181" s="1">
        <f t="shared" si="233"/>
        <v>136.14194245077036</v>
      </c>
      <c r="G1181">
        <f t="shared" si="234"/>
        <v>0.40094856180409483</v>
      </c>
      <c r="H1181">
        <f t="shared" si="235"/>
        <v>0.15845182785905293</v>
      </c>
      <c r="I1181">
        <f t="shared" si="236"/>
        <v>0.2424967339450419</v>
      </c>
      <c r="J1181" s="1">
        <f t="shared" si="237"/>
        <v>10619071511.160089</v>
      </c>
      <c r="K1181" s="1">
        <f t="shared" si="238"/>
        <v>2575090158.9851623</v>
      </c>
      <c r="L1181" s="1">
        <f t="shared" si="239"/>
        <v>53095318555.80043</v>
      </c>
      <c r="M1181">
        <v>7.8</v>
      </c>
      <c r="N1181" s="2">
        <f t="shared" si="240"/>
        <v>1.0484993467890085</v>
      </c>
    </row>
    <row r="1182" spans="1:14" x14ac:dyDescent="0.25">
      <c r="A1182">
        <f t="shared" si="241"/>
        <v>31200</v>
      </c>
      <c r="B1182">
        <f t="shared" si="230"/>
        <v>11800</v>
      </c>
      <c r="C1182" s="1">
        <f t="shared" si="231"/>
        <v>203161829262.02063</v>
      </c>
      <c r="D1182" s="1">
        <f t="shared" si="232"/>
        <v>389999699.62323976</v>
      </c>
      <c r="E1182" s="1">
        <v>500000000</v>
      </c>
      <c r="F1182" s="1">
        <f t="shared" si="233"/>
        <v>129.83694205505418</v>
      </c>
      <c r="G1182">
        <f t="shared" si="234"/>
        <v>0.40120562130177517</v>
      </c>
      <c r="H1182">
        <f t="shared" si="235"/>
        <v>0.15840105828908849</v>
      </c>
      <c r="I1182">
        <f t="shared" si="236"/>
        <v>0.24280456301268669</v>
      </c>
      <c r="J1182" s="1">
        <f t="shared" si="237"/>
        <v>10127281480.294226</v>
      </c>
      <c r="K1182" s="1">
        <f t="shared" si="238"/>
        <v>2458950154.3293142</v>
      </c>
      <c r="L1182" s="1">
        <f t="shared" si="239"/>
        <v>50636368401.471115</v>
      </c>
      <c r="M1182">
        <v>7.8</v>
      </c>
      <c r="N1182" s="2">
        <f t="shared" si="240"/>
        <v>1.0485609126025373</v>
      </c>
    </row>
    <row r="1183" spans="1:14" x14ac:dyDescent="0.25">
      <c r="A1183">
        <f t="shared" si="241"/>
        <v>31190</v>
      </c>
      <c r="B1183">
        <f t="shared" si="230"/>
        <v>11810</v>
      </c>
      <c r="C1183" s="1">
        <f t="shared" si="231"/>
        <v>193504129554.93631</v>
      </c>
      <c r="D1183" s="1">
        <f t="shared" si="232"/>
        <v>389999685.01816237</v>
      </c>
      <c r="E1183" s="1">
        <v>500000000</v>
      </c>
      <c r="F1183" s="1">
        <f t="shared" si="233"/>
        <v>123.81666291133727</v>
      </c>
      <c r="G1183">
        <f t="shared" si="234"/>
        <v>0.40146292809093109</v>
      </c>
      <c r="H1183">
        <f t="shared" si="235"/>
        <v>0.15835028871912402</v>
      </c>
      <c r="I1183">
        <f t="shared" si="236"/>
        <v>0.24311263937180708</v>
      </c>
      <c r="J1183" s="1">
        <f t="shared" si="237"/>
        <v>9657699707.0843048</v>
      </c>
      <c r="K1183" s="1">
        <f t="shared" si="238"/>
        <v>2347908866.0495934</v>
      </c>
      <c r="L1183" s="1">
        <f t="shared" si="239"/>
        <v>48288459535.421524</v>
      </c>
      <c r="M1183">
        <v>7.8</v>
      </c>
      <c r="N1183" s="2">
        <f t="shared" si="240"/>
        <v>1.0486225278743615</v>
      </c>
    </row>
    <row r="1184" spans="1:14" x14ac:dyDescent="0.25">
      <c r="A1184">
        <f t="shared" si="241"/>
        <v>31180</v>
      </c>
      <c r="B1184">
        <f t="shared" si="230"/>
        <v>11820</v>
      </c>
      <c r="C1184" s="1">
        <f t="shared" si="231"/>
        <v>184294779614.68945</v>
      </c>
      <c r="D1184" s="1">
        <f t="shared" si="232"/>
        <v>389999669.68352586</v>
      </c>
      <c r="E1184" s="1">
        <v>500000000</v>
      </c>
      <c r="F1184" s="1">
        <f t="shared" si="233"/>
        <v>118.06858897752375</v>
      </c>
      <c r="G1184">
        <f t="shared" si="234"/>
        <v>0.40172048248885711</v>
      </c>
      <c r="H1184">
        <f t="shared" si="235"/>
        <v>0.15829951914915957</v>
      </c>
      <c r="I1184">
        <f t="shared" si="236"/>
        <v>0.24342096333969754</v>
      </c>
      <c r="J1184" s="1">
        <f t="shared" si="237"/>
        <v>9209349940.2468529</v>
      </c>
      <c r="K1184" s="1">
        <f t="shared" si="238"/>
        <v>2241748834.1872749</v>
      </c>
      <c r="L1184" s="1">
        <f t="shared" si="239"/>
        <v>46046710701.234245</v>
      </c>
      <c r="M1184">
        <v>7.8</v>
      </c>
      <c r="N1184" s="2">
        <f t="shared" si="240"/>
        <v>1.0486841926679396</v>
      </c>
    </row>
    <row r="1185" spans="1:14" x14ac:dyDescent="0.25">
      <c r="A1185">
        <f t="shared" si="241"/>
        <v>31170</v>
      </c>
      <c r="B1185">
        <f t="shared" si="230"/>
        <v>11830</v>
      </c>
      <c r="C1185" s="1">
        <f t="shared" si="231"/>
        <v>175513481992.10373</v>
      </c>
      <c r="D1185" s="1">
        <f t="shared" si="232"/>
        <v>389999653.58194965</v>
      </c>
      <c r="E1185" s="1">
        <v>500000000</v>
      </c>
      <c r="F1185" s="1">
        <f t="shared" si="233"/>
        <v>112.58073875109896</v>
      </c>
      <c r="G1185">
        <f t="shared" si="234"/>
        <v>0.40197828481335707</v>
      </c>
      <c r="H1185">
        <f t="shared" si="235"/>
        <v>0.1582487495791951</v>
      </c>
      <c r="I1185">
        <f t="shared" si="236"/>
        <v>0.24372953523416196</v>
      </c>
      <c r="J1185" s="1">
        <f t="shared" si="237"/>
        <v>8781297622.5857182</v>
      </c>
      <c r="K1185" s="1">
        <f t="shared" si="238"/>
        <v>2140261588.3056686</v>
      </c>
      <c r="L1185" s="1">
        <f t="shared" si="239"/>
        <v>43906449112.928574</v>
      </c>
      <c r="M1185">
        <v>7.8</v>
      </c>
      <c r="N1185" s="2">
        <f t="shared" si="240"/>
        <v>1.0487459070468323</v>
      </c>
    </row>
    <row r="1186" spans="1:14" x14ac:dyDescent="0.25">
      <c r="A1186">
        <f t="shared" si="241"/>
        <v>31160</v>
      </c>
      <c r="B1186">
        <f t="shared" si="230"/>
        <v>11840</v>
      </c>
      <c r="C1186" s="1">
        <f t="shared" si="231"/>
        <v>167140833827.17603</v>
      </c>
      <c r="D1186" s="1">
        <f t="shared" si="232"/>
        <v>389999636.67409146</v>
      </c>
      <c r="E1186" s="1">
        <v>500000000</v>
      </c>
      <c r="F1186" s="1">
        <f t="shared" si="233"/>
        <v>107.3416431400989</v>
      </c>
      <c r="G1186">
        <f t="shared" si="234"/>
        <v>0.40223633538274434</v>
      </c>
      <c r="H1186">
        <f t="shared" si="235"/>
        <v>0.15819798000923066</v>
      </c>
      <c r="I1186">
        <f t="shared" si="236"/>
        <v>0.24403835537351368</v>
      </c>
      <c r="J1186" s="1">
        <f t="shared" si="237"/>
        <v>8372648164.9277134</v>
      </c>
      <c r="K1186" s="1">
        <f t="shared" si="238"/>
        <v>2043247288.2900264</v>
      </c>
      <c r="L1186" s="1">
        <f t="shared" si="239"/>
        <v>41863201824.63855</v>
      </c>
      <c r="M1186">
        <v>7.8</v>
      </c>
      <c r="N1186" s="2">
        <f t="shared" si="240"/>
        <v>1.0488076710747027</v>
      </c>
    </row>
    <row r="1187" spans="1:14" x14ac:dyDescent="0.25">
      <c r="A1187">
        <f t="shared" si="241"/>
        <v>31150</v>
      </c>
      <c r="B1187">
        <f t="shared" si="230"/>
        <v>11850</v>
      </c>
      <c r="C1187" s="1">
        <f t="shared" si="231"/>
        <v>159158288538.04315</v>
      </c>
      <c r="D1187" s="1">
        <f t="shared" si="232"/>
        <v>389999618.91854143</v>
      </c>
      <c r="E1187" s="1">
        <v>500000000</v>
      </c>
      <c r="F1187" s="1">
        <f t="shared" si="233"/>
        <v>102.34032421965215</v>
      </c>
      <c r="G1187">
        <f t="shared" si="234"/>
        <v>0.40249463451584389</v>
      </c>
      <c r="H1187">
        <f t="shared" si="235"/>
        <v>0.15814721043926622</v>
      </c>
      <c r="I1187">
        <f t="shared" si="236"/>
        <v>0.24434742407657767</v>
      </c>
      <c r="J1187" s="1">
        <f t="shared" si="237"/>
        <v>7982545289.1328669</v>
      </c>
      <c r="K1187" s="1">
        <f t="shared" si="238"/>
        <v>1950514378.974236</v>
      </c>
      <c r="L1187" s="1">
        <f t="shared" si="239"/>
        <v>39912687445.664314</v>
      </c>
      <c r="M1187">
        <v>7.8</v>
      </c>
      <c r="N1187" s="2">
        <f t="shared" si="240"/>
        <v>1.0488694848153155</v>
      </c>
    </row>
    <row r="1188" spans="1:14" x14ac:dyDescent="0.25">
      <c r="A1188">
        <f t="shared" si="241"/>
        <v>31140</v>
      </c>
      <c r="B1188">
        <f t="shared" si="230"/>
        <v>11860</v>
      </c>
      <c r="C1188" s="1">
        <f t="shared" si="231"/>
        <v>151548119100.52701</v>
      </c>
      <c r="D1188" s="1">
        <f t="shared" si="232"/>
        <v>389999600.27171189</v>
      </c>
      <c r="E1188" s="1">
        <v>500000000</v>
      </c>
      <c r="F1188" s="1">
        <f t="shared" si="233"/>
        <v>97.566274839950381</v>
      </c>
      <c r="G1188">
        <f t="shared" si="234"/>
        <v>0.40275318253199244</v>
      </c>
      <c r="H1188">
        <f t="shared" si="235"/>
        <v>0.15809644086930175</v>
      </c>
      <c r="I1188">
        <f t="shared" si="236"/>
        <v>0.24465674166269069</v>
      </c>
      <c r="J1188" s="1">
        <f t="shared" si="237"/>
        <v>7610169437.5161295</v>
      </c>
      <c r="K1188" s="1">
        <f t="shared" si="238"/>
        <v>1861879258.0836878</v>
      </c>
      <c r="L1188" s="1">
        <f t="shared" si="239"/>
        <v>38050808187.580627</v>
      </c>
      <c r="M1188">
        <v>7.8</v>
      </c>
      <c r="N1188" s="2">
        <f t="shared" si="240"/>
        <v>1.0489313483325382</v>
      </c>
    </row>
    <row r="1189" spans="1:14" x14ac:dyDescent="0.25">
      <c r="A1189">
        <f t="shared" si="241"/>
        <v>31130</v>
      </c>
      <c r="B1189">
        <f t="shared" si="230"/>
        <v>11870</v>
      </c>
      <c r="C1189" s="1">
        <f t="shared" si="231"/>
        <v>144293382854.41122</v>
      </c>
      <c r="D1189" s="1">
        <f t="shared" si="232"/>
        <v>389999580.68771923</v>
      </c>
      <c r="E1189" s="1">
        <v>500000000</v>
      </c>
      <c r="F1189" s="1">
        <f t="shared" si="233"/>
        <v>93.009439052766439</v>
      </c>
      <c r="G1189">
        <f t="shared" si="234"/>
        <v>0.40301197975103936</v>
      </c>
      <c r="H1189">
        <f t="shared" si="235"/>
        <v>0.1580456712993373</v>
      </c>
      <c r="I1189">
        <f t="shared" si="236"/>
        <v>0.24496630845170206</v>
      </c>
      <c r="J1189" s="1">
        <f t="shared" si="237"/>
        <v>7254736246.1157818</v>
      </c>
      <c r="K1189" s="1">
        <f t="shared" si="238"/>
        <v>1777165957.0017416</v>
      </c>
      <c r="L1189" s="1">
        <f t="shared" si="239"/>
        <v>36273642230.578888</v>
      </c>
      <c r="M1189">
        <v>7.8</v>
      </c>
      <c r="N1189" s="2">
        <f t="shared" si="240"/>
        <v>1.0489932616903404</v>
      </c>
    </row>
    <row r="1190" spans="1:14" x14ac:dyDescent="0.25">
      <c r="A1190">
        <f t="shared" si="241"/>
        <v>31120</v>
      </c>
      <c r="B1190">
        <f t="shared" si="230"/>
        <v>11880</v>
      </c>
      <c r="C1190" s="1">
        <f t="shared" si="231"/>
        <v>137377887775.07236</v>
      </c>
      <c r="D1190" s="1">
        <f t="shared" si="232"/>
        <v>389999560.11826092</v>
      </c>
      <c r="E1190" s="1">
        <v>500000000</v>
      </c>
      <c r="F1190" s="1">
        <f t="shared" si="233"/>
        <v>88.660193324857261</v>
      </c>
      <c r="G1190">
        <f t="shared" si="234"/>
        <v>0.40327102649334856</v>
      </c>
      <c r="H1190">
        <f t="shared" si="235"/>
        <v>0.15799490172937283</v>
      </c>
      <c r="I1190">
        <f t="shared" si="236"/>
        <v>0.24527612476397573</v>
      </c>
      <c r="J1190" s="1">
        <f t="shared" si="237"/>
        <v>6915495079.3388653</v>
      </c>
      <c r="K1190" s="1">
        <f t="shared" si="238"/>
        <v>1696205833.8845797</v>
      </c>
      <c r="L1190" s="1">
        <f t="shared" si="239"/>
        <v>34577436396.694305</v>
      </c>
      <c r="M1190">
        <v>7.8</v>
      </c>
      <c r="N1190" s="2">
        <f t="shared" si="240"/>
        <v>1.0490552249527951</v>
      </c>
    </row>
    <row r="1191" spans="1:14" x14ac:dyDescent="0.25">
      <c r="A1191">
        <f t="shared" si="241"/>
        <v>31110</v>
      </c>
      <c r="B1191">
        <f t="shared" si="230"/>
        <v>11890</v>
      </c>
      <c r="C1191" s="1">
        <f t="shared" si="231"/>
        <v>130786160151.46669</v>
      </c>
      <c r="D1191" s="1">
        <f t="shared" si="232"/>
        <v>389999538.51248479</v>
      </c>
      <c r="E1191" s="1">
        <v>500000000</v>
      </c>
      <c r="F1191" s="1">
        <f t="shared" si="233"/>
        <v>84.509328507764877</v>
      </c>
      <c r="G1191">
        <f t="shared" si="234"/>
        <v>0.40353032307979864</v>
      </c>
      <c r="H1191">
        <f t="shared" si="235"/>
        <v>0.15794413215940842</v>
      </c>
      <c r="I1191">
        <f t="shared" si="236"/>
        <v>0.24558619092039022</v>
      </c>
      <c r="J1191" s="1">
        <f t="shared" si="237"/>
        <v>6591727623.6056604</v>
      </c>
      <c r="K1191" s="1">
        <f t="shared" si="238"/>
        <v>1618837278.6660299</v>
      </c>
      <c r="L1191" s="1">
        <f t="shared" si="239"/>
        <v>32958599118.028278</v>
      </c>
      <c r="M1191">
        <v>7.8</v>
      </c>
      <c r="N1191" s="2">
        <f t="shared" si="240"/>
        <v>1.0491172381840781</v>
      </c>
    </row>
    <row r="1192" spans="1:14" x14ac:dyDescent="0.25">
      <c r="A1192">
        <f t="shared" si="241"/>
        <v>31100</v>
      </c>
      <c r="B1192">
        <f t="shared" si="230"/>
        <v>11900</v>
      </c>
      <c r="C1192" s="1">
        <f t="shared" si="231"/>
        <v>124503413613.76308</v>
      </c>
      <c r="D1192" s="1">
        <f t="shared" si="232"/>
        <v>389999515.81685126</v>
      </c>
      <c r="E1192" s="1">
        <v>500000000</v>
      </c>
      <c r="F1192" s="1">
        <f t="shared" si="233"/>
        <v>80.548032534661729</v>
      </c>
      <c r="G1192">
        <f t="shared" si="234"/>
        <v>0.40378986983178422</v>
      </c>
      <c r="H1192">
        <f t="shared" si="235"/>
        <v>0.15789336258944398</v>
      </c>
      <c r="I1192">
        <f t="shared" si="236"/>
        <v>0.24589650724234025</v>
      </c>
      <c r="J1192" s="1">
        <f t="shared" si="237"/>
        <v>6282746537.7036142</v>
      </c>
      <c r="K1192" s="1">
        <f t="shared" si="238"/>
        <v>1544905429.5102248</v>
      </c>
      <c r="L1192" s="1">
        <f t="shared" si="239"/>
        <v>31413693688.518055</v>
      </c>
      <c r="M1192">
        <v>7.8</v>
      </c>
      <c r="N1192" s="2">
        <f t="shared" si="240"/>
        <v>1.049179301448468</v>
      </c>
    </row>
    <row r="1193" spans="1:14" x14ac:dyDescent="0.25">
      <c r="A1193">
        <f t="shared" si="241"/>
        <v>31090</v>
      </c>
      <c r="B1193">
        <f t="shared" si="230"/>
        <v>11910</v>
      </c>
      <c r="C1193" s="1">
        <f t="shared" si="231"/>
        <v>118515519456.11659</v>
      </c>
      <c r="D1193" s="1">
        <f t="shared" si="232"/>
        <v>389999491.97498804</v>
      </c>
      <c r="E1193" s="1">
        <v>500000000</v>
      </c>
      <c r="F1193" s="1">
        <f t="shared" si="233"/>
        <v>76.767873815980607</v>
      </c>
      <c r="G1193">
        <f t="shared" si="234"/>
        <v>0.4040496670712167</v>
      </c>
      <c r="H1193">
        <f t="shared" si="235"/>
        <v>0.1578425930194795</v>
      </c>
      <c r="I1193">
        <f t="shared" si="236"/>
        <v>0.2462070740517372</v>
      </c>
      <c r="J1193" s="1">
        <f t="shared" si="237"/>
        <v>5987894157.6464863</v>
      </c>
      <c r="K1193" s="1">
        <f t="shared" si="238"/>
        <v>1474261900.2856328</v>
      </c>
      <c r="L1193" s="1">
        <f t="shared" si="239"/>
        <v>29939431788.232422</v>
      </c>
      <c r="M1193">
        <v>7.8</v>
      </c>
      <c r="N1193" s="2">
        <f t="shared" si="240"/>
        <v>1.0492414148103475</v>
      </c>
    </row>
    <row r="1194" spans="1:14" x14ac:dyDescent="0.25">
      <c r="A1194">
        <f t="shared" si="241"/>
        <v>31080</v>
      </c>
      <c r="B1194">
        <f t="shared" ref="B1194:B1257" si="242">43000-A1194</f>
        <v>11920</v>
      </c>
      <c r="C1194" s="1">
        <f t="shared" ref="C1194:C1257" si="243">C1195+J1195</f>
        <v>112808978202.19994</v>
      </c>
      <c r="D1194" s="1">
        <f t="shared" ref="D1194:D1257" si="244">L1194/F1194</f>
        <v>389999466.92753702</v>
      </c>
      <c r="E1194" s="1">
        <v>500000000</v>
      </c>
      <c r="F1194" s="1">
        <f t="shared" ref="F1194:F1257" si="245">F1195*N1195</f>
        <v>73.160785306623737</v>
      </c>
      <c r="G1194">
        <f t="shared" ref="G1194:G1257" si="246">9.84*POWER(6300/A1194,2)</f>
        <v>0.40430971512052599</v>
      </c>
      <c r="H1194">
        <f t="shared" ref="H1194:H1257" si="247">4*PI()*PI()*A1194*1000/24/25/3600/3600</f>
        <v>0.15779182344951506</v>
      </c>
      <c r="I1194">
        <f t="shared" ref="I1194:I1257" si="248">G1194-H1194</f>
        <v>0.24651789167101093</v>
      </c>
      <c r="J1194" s="1">
        <f t="shared" ref="J1194:J1257" si="249">F1194*(A1193-A1194)*1000*M1194*1000</f>
        <v>5706541253.9166508</v>
      </c>
      <c r="K1194" s="1">
        <f t="shared" ref="K1194:K1257" si="250">J1194*I1194</f>
        <v>1406764518.6491797</v>
      </c>
      <c r="L1194" s="1">
        <f t="shared" ref="L1194:L1257" si="251">L1195+K1195</f>
        <v>28532667269.583241</v>
      </c>
      <c r="M1194">
        <v>7.8</v>
      </c>
      <c r="N1194" s="2">
        <f t="shared" ref="N1194:N1257" si="252">1+I1194*$R$2</f>
        <v>1.0493035783342022</v>
      </c>
    </row>
    <row r="1195" spans="1:14" x14ac:dyDescent="0.25">
      <c r="A1195">
        <f t="shared" si="241"/>
        <v>31070</v>
      </c>
      <c r="B1195">
        <f t="shared" si="242"/>
        <v>11930</v>
      </c>
      <c r="C1195" s="1">
        <f t="shared" si="243"/>
        <v>107370892363.15205</v>
      </c>
      <c r="D1195" s="1">
        <f t="shared" si="244"/>
        <v>389999440.61199272</v>
      </c>
      <c r="E1195" s="1">
        <v>500000000</v>
      </c>
      <c r="F1195" s="1">
        <f t="shared" si="245"/>
        <v>69.719049218562645</v>
      </c>
      <c r="G1195">
        <f t="shared" si="246"/>
        <v>0.40457001430266015</v>
      </c>
      <c r="H1195">
        <f t="shared" si="247"/>
        <v>0.15774105387955059</v>
      </c>
      <c r="I1195">
        <f t="shared" si="248"/>
        <v>0.24682896042310956</v>
      </c>
      <c r="J1195" s="1">
        <f t="shared" si="249"/>
        <v>5438085839.0478859</v>
      </c>
      <c r="K1195" s="1">
        <f t="shared" si="250"/>
        <v>1342277074.3438232</v>
      </c>
      <c r="L1195" s="1">
        <f t="shared" si="251"/>
        <v>27190390195.239418</v>
      </c>
      <c r="M1195">
        <v>7.8</v>
      </c>
      <c r="N1195" s="2">
        <f t="shared" si="252"/>
        <v>1.049365792084622</v>
      </c>
    </row>
    <row r="1196" spans="1:14" x14ac:dyDescent="0.25">
      <c r="A1196">
        <f t="shared" si="241"/>
        <v>31060</v>
      </c>
      <c r="B1196">
        <f t="shared" si="242"/>
        <v>11940</v>
      </c>
      <c r="C1196" s="1">
        <f t="shared" si="243"/>
        <v>102188940339.5696</v>
      </c>
      <c r="D1196" s="1">
        <f t="shared" si="244"/>
        <v>389999412.96253091</v>
      </c>
      <c r="E1196" s="1">
        <v>500000000</v>
      </c>
      <c r="F1196" s="1">
        <f t="shared" si="245"/>
        <v>66.435282353621247</v>
      </c>
      <c r="G1196">
        <f t="shared" si="246"/>
        <v>0.40483056494108771</v>
      </c>
      <c r="H1196">
        <f t="shared" si="247"/>
        <v>0.15769028430958615</v>
      </c>
      <c r="I1196">
        <f t="shared" si="248"/>
        <v>0.24714028063150156</v>
      </c>
      <c r="J1196" s="1">
        <f t="shared" si="249"/>
        <v>5181952023.5824566</v>
      </c>
      <c r="K1196" s="1">
        <f t="shared" si="250"/>
        <v>1280669077.3271458</v>
      </c>
      <c r="L1196" s="1">
        <f t="shared" si="251"/>
        <v>25909721117.912273</v>
      </c>
      <c r="M1196">
        <v>7.8</v>
      </c>
      <c r="N1196" s="2">
        <f t="shared" si="252"/>
        <v>1.0494280561263003</v>
      </c>
    </row>
    <row r="1197" spans="1:14" x14ac:dyDescent="0.25">
      <c r="A1197">
        <f t="shared" si="241"/>
        <v>31050</v>
      </c>
      <c r="B1197">
        <f t="shared" si="242"/>
        <v>11950</v>
      </c>
      <c r="C1197" s="1">
        <f t="shared" si="243"/>
        <v>97251351421.05957</v>
      </c>
      <c r="D1197" s="1">
        <f t="shared" si="244"/>
        <v>389999383.90982896</v>
      </c>
      <c r="E1197" s="1">
        <v>500000000</v>
      </c>
      <c r="F1197" s="1">
        <f t="shared" si="245"/>
        <v>63.30242203217982</v>
      </c>
      <c r="G1197">
        <f t="shared" si="246"/>
        <v>0.40509136735979839</v>
      </c>
      <c r="H1197">
        <f t="shared" si="247"/>
        <v>0.15763951473962168</v>
      </c>
      <c r="I1197">
        <f t="shared" si="248"/>
        <v>0.24745185262017672</v>
      </c>
      <c r="J1197" s="1">
        <f t="shared" si="249"/>
        <v>4937588918.510026</v>
      </c>
      <c r="K1197" s="1">
        <f t="shared" si="250"/>
        <v>1221815525.3621607</v>
      </c>
      <c r="L1197" s="1">
        <f t="shared" si="251"/>
        <v>24687905592.550114</v>
      </c>
      <c r="M1197">
        <v>7.8</v>
      </c>
      <c r="N1197" s="2">
        <f t="shared" si="252"/>
        <v>1.0494903705240353</v>
      </c>
    </row>
    <row r="1198" spans="1:14" x14ac:dyDescent="0.25">
      <c r="A1198">
        <f t="shared" si="241"/>
        <v>31040</v>
      </c>
      <c r="B1198">
        <f t="shared" si="242"/>
        <v>11960</v>
      </c>
      <c r="C1198" s="1">
        <f t="shared" si="243"/>
        <v>92546881838.692505</v>
      </c>
      <c r="D1198" s="1">
        <f t="shared" si="244"/>
        <v>389999353.38087577</v>
      </c>
      <c r="E1198" s="1">
        <v>500000000</v>
      </c>
      <c r="F1198" s="1">
        <f t="shared" si="245"/>
        <v>60.313712594449626</v>
      </c>
      <c r="G1198">
        <f t="shared" si="246"/>
        <v>0.40535242188330323</v>
      </c>
      <c r="H1198">
        <f t="shared" si="247"/>
        <v>0.15758874516965726</v>
      </c>
      <c r="I1198">
        <f t="shared" si="248"/>
        <v>0.24776367671364596</v>
      </c>
      <c r="J1198" s="1">
        <f t="shared" si="249"/>
        <v>4704469582.3670712</v>
      </c>
      <c r="K1198" s="1">
        <f t="shared" si="250"/>
        <v>1165596680.714776</v>
      </c>
      <c r="L1198" s="1">
        <f t="shared" si="251"/>
        <v>23522308911.835339</v>
      </c>
      <c r="M1198">
        <v>7.8</v>
      </c>
      <c r="N1198" s="2">
        <f t="shared" si="252"/>
        <v>1.0495527353427292</v>
      </c>
    </row>
    <row r="1199" spans="1:14" x14ac:dyDescent="0.25">
      <c r="A1199">
        <f t="shared" si="241"/>
        <v>31030</v>
      </c>
      <c r="B1199">
        <f t="shared" si="242"/>
        <v>11970</v>
      </c>
      <c r="C1199" s="1">
        <f t="shared" si="243"/>
        <v>88064791827.448471</v>
      </c>
      <c r="D1199" s="1">
        <f t="shared" si="244"/>
        <v>389999321.29877055</v>
      </c>
      <c r="E1199" s="1">
        <v>500000000</v>
      </c>
      <c r="F1199" s="1">
        <f t="shared" si="245"/>
        <v>57.462692451846685</v>
      </c>
      <c r="G1199">
        <f t="shared" si="246"/>
        <v>0.40561372883663671</v>
      </c>
      <c r="H1199">
        <f t="shared" si="247"/>
        <v>0.15753797559969276</v>
      </c>
      <c r="I1199">
        <f t="shared" si="248"/>
        <v>0.24807575323694395</v>
      </c>
      <c r="J1199" s="1">
        <f t="shared" si="249"/>
        <v>4482090011.2440405</v>
      </c>
      <c r="K1199" s="1">
        <f t="shared" si="250"/>
        <v>1111897855.6151478</v>
      </c>
      <c r="L1199" s="1">
        <f t="shared" si="251"/>
        <v>22410411056.220192</v>
      </c>
      <c r="M1199">
        <v>7.8</v>
      </c>
      <c r="N1199" s="2">
        <f t="shared" si="252"/>
        <v>1.0496151506473888</v>
      </c>
    </row>
    <row r="1200" spans="1:14" x14ac:dyDescent="0.25">
      <c r="A1200">
        <f t="shared" si="241"/>
        <v>31020</v>
      </c>
      <c r="B1200">
        <f t="shared" si="242"/>
        <v>11980</v>
      </c>
      <c r="C1200" s="1">
        <f t="shared" si="243"/>
        <v>83794823657.434921</v>
      </c>
      <c r="D1200" s="1">
        <f t="shared" si="244"/>
        <v>389999287.58251119</v>
      </c>
      <c r="E1200" s="1">
        <v>500000000</v>
      </c>
      <c r="F1200" s="1">
        <f t="shared" si="245"/>
        <v>54.743181666840435</v>
      </c>
      <c r="G1200">
        <f t="shared" si="246"/>
        <v>0.40587528854535732</v>
      </c>
      <c r="H1200">
        <f t="shared" si="247"/>
        <v>0.15748720602972835</v>
      </c>
      <c r="I1200">
        <f t="shared" si="248"/>
        <v>0.24838808251562897</v>
      </c>
      <c r="J1200" s="1">
        <f t="shared" si="249"/>
        <v>4269968170.0135546</v>
      </c>
      <c r="K1200" s="1">
        <f t="shared" si="250"/>
        <v>1060609206.152436</v>
      </c>
      <c r="L1200" s="1">
        <f t="shared" si="251"/>
        <v>21349801850.067757</v>
      </c>
      <c r="M1200">
        <v>7.8</v>
      </c>
      <c r="N1200" s="2">
        <f t="shared" si="252"/>
        <v>1.0496776165031259</v>
      </c>
    </row>
    <row r="1201" spans="1:14" x14ac:dyDescent="0.25">
      <c r="A1201">
        <f t="shared" si="241"/>
        <v>31010</v>
      </c>
      <c r="B1201">
        <f t="shared" si="242"/>
        <v>11990</v>
      </c>
      <c r="C1201" s="1">
        <f t="shared" si="243"/>
        <v>79727180594.278259</v>
      </c>
      <c r="D1201" s="1">
        <f t="shared" si="244"/>
        <v>389999252.14677054</v>
      </c>
      <c r="E1201" s="1">
        <v>500000000</v>
      </c>
      <c r="F1201" s="1">
        <f t="shared" si="245"/>
        <v>52.149270040470093</v>
      </c>
      <c r="G1201">
        <f t="shared" si="246"/>
        <v>0.4061371013355482</v>
      </c>
      <c r="H1201">
        <f t="shared" si="247"/>
        <v>0.15743643645976385</v>
      </c>
      <c r="I1201">
        <f t="shared" si="248"/>
        <v>0.24870066487578435</v>
      </c>
      <c r="J1201" s="1">
        <f t="shared" si="249"/>
        <v>4067643063.1566672</v>
      </c>
      <c r="K1201" s="1">
        <f t="shared" si="250"/>
        <v>1011625534.2844352</v>
      </c>
      <c r="L1201" s="1">
        <f t="shared" si="251"/>
        <v>20338176315.783321</v>
      </c>
      <c r="M1201">
        <v>7.8</v>
      </c>
      <c r="N1201" s="2">
        <f t="shared" si="252"/>
        <v>1.0497401329751568</v>
      </c>
    </row>
    <row r="1202" spans="1:14" x14ac:dyDescent="0.25">
      <c r="A1202">
        <f t="shared" si="241"/>
        <v>31000</v>
      </c>
      <c r="B1202">
        <f t="shared" si="242"/>
        <v>12000</v>
      </c>
      <c r="C1202" s="1">
        <f t="shared" si="243"/>
        <v>75852506750.652603</v>
      </c>
      <c r="D1202" s="1">
        <f t="shared" si="244"/>
        <v>389999214.90166038</v>
      </c>
      <c r="E1202" s="1">
        <v>500000000</v>
      </c>
      <c r="F1202" s="1">
        <f t="shared" si="245"/>
        <v>49.675305687508441</v>
      </c>
      <c r="G1202">
        <f t="shared" si="246"/>
        <v>0.40639916753381888</v>
      </c>
      <c r="H1202">
        <f t="shared" si="247"/>
        <v>0.15738566688979944</v>
      </c>
      <c r="I1202">
        <f t="shared" si="248"/>
        <v>0.24901350064401945</v>
      </c>
      <c r="J1202" s="1">
        <f t="shared" si="249"/>
        <v>3874673843.625658</v>
      </c>
      <c r="K1202" s="1">
        <f t="shared" si="250"/>
        <v>964846097.65504313</v>
      </c>
      <c r="L1202" s="1">
        <f t="shared" si="251"/>
        <v>19373330218.128277</v>
      </c>
      <c r="M1202">
        <v>7.8</v>
      </c>
      <c r="N1202" s="2">
        <f t="shared" si="252"/>
        <v>1.0498027001288039</v>
      </c>
    </row>
    <row r="1203" spans="1:14" x14ac:dyDescent="0.25">
      <c r="A1203">
        <f t="shared" si="241"/>
        <v>30990</v>
      </c>
      <c r="B1203">
        <f t="shared" si="242"/>
        <v>12010</v>
      </c>
      <c r="C1203" s="1">
        <f t="shared" si="243"/>
        <v>72161867792.411667</v>
      </c>
      <c r="D1203" s="1">
        <f t="shared" si="244"/>
        <v>389999175.75248194</v>
      </c>
      <c r="E1203" s="1">
        <v>500000000</v>
      </c>
      <c r="F1203" s="1">
        <f t="shared" si="245"/>
        <v>47.315884080011969</v>
      </c>
      <c r="G1203">
        <f t="shared" si="246"/>
        <v>0.4066614874673059</v>
      </c>
      <c r="H1203">
        <f t="shared" si="247"/>
        <v>0.15733489731983499</v>
      </c>
      <c r="I1203">
        <f t="shared" si="248"/>
        <v>0.24932659014747091</v>
      </c>
      <c r="J1203" s="1">
        <f t="shared" si="249"/>
        <v>3690638958.2409339</v>
      </c>
      <c r="K1203" s="1">
        <f t="shared" si="250"/>
        <v>920174426.9236263</v>
      </c>
      <c r="L1203" s="1">
        <f t="shared" si="251"/>
        <v>18453155791.204651</v>
      </c>
      <c r="M1203">
        <v>7.8</v>
      </c>
      <c r="N1203" s="2">
        <f t="shared" si="252"/>
        <v>1.0498653180294941</v>
      </c>
    </row>
    <row r="1204" spans="1:14" x14ac:dyDescent="0.25">
      <c r="A1204">
        <f t="shared" si="241"/>
        <v>30980</v>
      </c>
      <c r="B1204">
        <f t="shared" si="242"/>
        <v>12020</v>
      </c>
      <c r="C1204" s="1">
        <f t="shared" si="243"/>
        <v>68646732464.234955</v>
      </c>
      <c r="D1204" s="1">
        <f t="shared" si="244"/>
        <v>389999134.59946281</v>
      </c>
      <c r="E1204" s="1">
        <v>500000000</v>
      </c>
      <c r="F1204" s="1">
        <f t="shared" si="245"/>
        <v>45.065837540727138</v>
      </c>
      <c r="G1204">
        <f t="shared" si="246"/>
        <v>0.4069240614636736</v>
      </c>
      <c r="H1204">
        <f t="shared" si="247"/>
        <v>0.15728412774987052</v>
      </c>
      <c r="I1204">
        <f t="shared" si="248"/>
        <v>0.24963993371380308</v>
      </c>
      <c r="J1204" s="1">
        <f t="shared" si="249"/>
        <v>3515135328.1767168</v>
      </c>
      <c r="K1204" s="1">
        <f t="shared" si="250"/>
        <v>877518150.32108307</v>
      </c>
      <c r="L1204" s="1">
        <f t="shared" si="251"/>
        <v>17575637640.883568</v>
      </c>
      <c r="M1204">
        <v>7.8</v>
      </c>
      <c r="N1204" s="2">
        <f t="shared" si="252"/>
        <v>1.0499279867427607</v>
      </c>
    </row>
    <row r="1205" spans="1:14" x14ac:dyDescent="0.25">
      <c r="A1205">
        <f t="shared" si="241"/>
        <v>30970</v>
      </c>
      <c r="B1205">
        <f t="shared" si="242"/>
        <v>12030</v>
      </c>
      <c r="C1205" s="1">
        <f t="shared" si="243"/>
        <v>65298954901.08979</v>
      </c>
      <c r="D1205" s="1">
        <f t="shared" si="244"/>
        <v>389999091.33747876</v>
      </c>
      <c r="E1205" s="1">
        <v>500000000</v>
      </c>
      <c r="F1205" s="1">
        <f t="shared" si="245"/>
        <v>42.920225168527729</v>
      </c>
      <c r="G1205">
        <f t="shared" si="246"/>
        <v>0.40718688985111579</v>
      </c>
      <c r="H1205">
        <f t="shared" si="247"/>
        <v>0.15723335817990608</v>
      </c>
      <c r="I1205">
        <f t="shared" si="248"/>
        <v>0.24995353167120971</v>
      </c>
      <c r="J1205" s="1">
        <f t="shared" si="249"/>
        <v>3347777563.1451631</v>
      </c>
      <c r="K1205" s="1">
        <f t="shared" si="250"/>
        <v>836788825.1577698</v>
      </c>
      <c r="L1205" s="1">
        <f t="shared" si="251"/>
        <v>16738848815.7258</v>
      </c>
      <c r="M1205">
        <v>7.8</v>
      </c>
      <c r="N1205" s="2">
        <f t="shared" si="252"/>
        <v>1.049990706334242</v>
      </c>
    </row>
    <row r="1206" spans="1:14" x14ac:dyDescent="0.25">
      <c r="A1206">
        <f t="shared" si="241"/>
        <v>30960</v>
      </c>
      <c r="B1206">
        <f t="shared" si="242"/>
        <v>12040</v>
      </c>
      <c r="C1206" s="1">
        <f t="shared" si="243"/>
        <v>62110757693.148315</v>
      </c>
      <c r="D1206" s="1">
        <f t="shared" si="244"/>
        <v>389999045.85576022</v>
      </c>
      <c r="E1206" s="1">
        <v>500000000</v>
      </c>
      <c r="F1206" s="1">
        <f t="shared" si="245"/>
        <v>40.874323178736887</v>
      </c>
      <c r="G1206">
        <f t="shared" si="246"/>
        <v>0.40744997295835589</v>
      </c>
      <c r="H1206">
        <f t="shared" si="247"/>
        <v>0.15718258860994161</v>
      </c>
      <c r="I1206">
        <f t="shared" si="248"/>
        <v>0.25026738434841428</v>
      </c>
      <c r="J1206" s="1">
        <f t="shared" si="249"/>
        <v>3188197207.9414773</v>
      </c>
      <c r="K1206" s="1">
        <f t="shared" si="250"/>
        <v>797901776.01843095</v>
      </c>
      <c r="L1206" s="1">
        <f t="shared" si="251"/>
        <v>15940947039.707369</v>
      </c>
      <c r="M1206">
        <v>7.8</v>
      </c>
      <c r="N1206" s="2">
        <f t="shared" si="252"/>
        <v>1.0500534768696828</v>
      </c>
    </row>
    <row r="1207" spans="1:14" x14ac:dyDescent="0.25">
      <c r="A1207">
        <f t="shared" si="241"/>
        <v>30950</v>
      </c>
      <c r="B1207">
        <f t="shared" si="242"/>
        <v>12050</v>
      </c>
      <c r="C1207" s="1">
        <f t="shared" si="243"/>
        <v>59074715673.084633</v>
      </c>
      <c r="D1207" s="1">
        <f t="shared" si="244"/>
        <v>389998998.03758276</v>
      </c>
      <c r="E1207" s="1">
        <v>500000000</v>
      </c>
      <c r="F1207" s="1">
        <f t="shared" si="245"/>
        <v>38.923615641842119</v>
      </c>
      <c r="G1207">
        <f t="shared" si="246"/>
        <v>0.40771331111464887</v>
      </c>
      <c r="H1207">
        <f t="shared" si="247"/>
        <v>0.15713181903997719</v>
      </c>
      <c r="I1207">
        <f t="shared" si="248"/>
        <v>0.25058149207467167</v>
      </c>
      <c r="J1207" s="1">
        <f t="shared" si="249"/>
        <v>3036042020.0636854</v>
      </c>
      <c r="K1207" s="1">
        <f t="shared" si="250"/>
        <v>760775939.38895857</v>
      </c>
      <c r="L1207" s="1">
        <f t="shared" si="251"/>
        <v>15180171100.318411</v>
      </c>
      <c r="M1207">
        <v>7.8</v>
      </c>
      <c r="N1207" s="2">
        <f t="shared" si="252"/>
        <v>1.0501162984149344</v>
      </c>
    </row>
    <row r="1208" spans="1:14" x14ac:dyDescent="0.25">
      <c r="A1208">
        <f t="shared" si="241"/>
        <v>30940</v>
      </c>
      <c r="B1208">
        <f t="shared" si="242"/>
        <v>12060</v>
      </c>
      <c r="C1208" s="1">
        <f t="shared" si="243"/>
        <v>56183740395.914772</v>
      </c>
      <c r="D1208" s="1">
        <f t="shared" si="244"/>
        <v>389998947.75993931</v>
      </c>
      <c r="E1208" s="1">
        <v>500000000</v>
      </c>
      <c r="F1208" s="1">
        <f t="shared" si="245"/>
        <v>37.063785604741852</v>
      </c>
      <c r="G1208">
        <f t="shared" si="246"/>
        <v>0.40797690464978192</v>
      </c>
      <c r="H1208">
        <f t="shared" si="247"/>
        <v>0.15708104947001272</v>
      </c>
      <c r="I1208">
        <f t="shared" si="248"/>
        <v>0.2508958551797692</v>
      </c>
      <c r="J1208" s="1">
        <f t="shared" si="249"/>
        <v>2890975277.1698642</v>
      </c>
      <c r="K1208" s="1">
        <f t="shared" si="250"/>
        <v>725333714.46910334</v>
      </c>
      <c r="L1208" s="1">
        <f t="shared" si="251"/>
        <v>14454837385.849308</v>
      </c>
      <c r="M1208">
        <v>7.8</v>
      </c>
      <c r="N1208" s="2">
        <f t="shared" si="252"/>
        <v>1.0501791710359538</v>
      </c>
    </row>
    <row r="1209" spans="1:14" x14ac:dyDescent="0.25">
      <c r="A1209">
        <f t="shared" si="241"/>
        <v>30930</v>
      </c>
      <c r="B1209">
        <f t="shared" si="242"/>
        <v>12070</v>
      </c>
      <c r="C1209" s="1">
        <f t="shared" si="243"/>
        <v>53431065282.731758</v>
      </c>
      <c r="D1209" s="1">
        <f t="shared" si="244"/>
        <v>389998894.89319444</v>
      </c>
      <c r="E1209" s="1">
        <v>500000000</v>
      </c>
      <c r="F1209" s="1">
        <f t="shared" si="245"/>
        <v>35.290706579269376</v>
      </c>
      <c r="G1209">
        <f t="shared" si="246"/>
        <v>0.40824075389407516</v>
      </c>
      <c r="H1209">
        <f t="shared" si="247"/>
        <v>0.15703027990004828</v>
      </c>
      <c r="I1209">
        <f t="shared" si="248"/>
        <v>0.25121047399402685</v>
      </c>
      <c r="J1209" s="1">
        <f t="shared" si="249"/>
        <v>2752675113.1830115</v>
      </c>
      <c r="K1209" s="1">
        <f t="shared" si="250"/>
        <v>691500819.93426585</v>
      </c>
      <c r="L1209" s="1">
        <f t="shared" si="251"/>
        <v>13763336565.915043</v>
      </c>
      <c r="M1209">
        <v>7.8</v>
      </c>
      <c r="N1209" s="2">
        <f t="shared" si="252"/>
        <v>1.0502420947988054</v>
      </c>
    </row>
    <row r="1210" spans="1:14" x14ac:dyDescent="0.25">
      <c r="A1210">
        <f t="shared" si="241"/>
        <v>30920</v>
      </c>
      <c r="B1210">
        <f t="shared" si="242"/>
        <v>12080</v>
      </c>
      <c r="C1210" s="1">
        <f t="shared" si="243"/>
        <v>50810231400.832382</v>
      </c>
      <c r="D1210" s="1">
        <f t="shared" si="244"/>
        <v>389998839.30071956</v>
      </c>
      <c r="E1210" s="1">
        <v>500000000</v>
      </c>
      <c r="F1210" s="1">
        <f t="shared" si="245"/>
        <v>33.600434383325315</v>
      </c>
      <c r="G1210">
        <f t="shared" si="246"/>
        <v>0.40850485917838292</v>
      </c>
      <c r="H1210">
        <f t="shared" si="247"/>
        <v>0.15697951033008381</v>
      </c>
      <c r="I1210">
        <f t="shared" si="248"/>
        <v>0.25152534884829914</v>
      </c>
      <c r="J1210" s="1">
        <f t="shared" si="249"/>
        <v>2620833881.8993745</v>
      </c>
      <c r="K1210" s="1">
        <f t="shared" si="250"/>
        <v>659206156.41818213</v>
      </c>
      <c r="L1210" s="1">
        <f t="shared" si="251"/>
        <v>13104130409.496861</v>
      </c>
      <c r="M1210">
        <v>7.8</v>
      </c>
      <c r="N1210" s="2">
        <f t="shared" si="252"/>
        <v>1.0503050697696599</v>
      </c>
    </row>
    <row r="1211" spans="1:14" x14ac:dyDescent="0.25">
      <c r="A1211">
        <f t="shared" si="241"/>
        <v>30910</v>
      </c>
      <c r="B1211">
        <f t="shared" si="242"/>
        <v>12090</v>
      </c>
      <c r="C1211" s="1">
        <f t="shared" si="243"/>
        <v>48315073853.832344</v>
      </c>
      <c r="D1211" s="1">
        <f t="shared" si="244"/>
        <v>389998780.83850676</v>
      </c>
      <c r="E1211" s="1">
        <v>500000000</v>
      </c>
      <c r="F1211" s="1">
        <f t="shared" si="245"/>
        <v>31.989199320513279</v>
      </c>
      <c r="G1211">
        <f t="shared" si="246"/>
        <v>0.40876922083409528</v>
      </c>
      <c r="H1211">
        <f t="shared" si="247"/>
        <v>0.15692874076011937</v>
      </c>
      <c r="I1211">
        <f t="shared" si="248"/>
        <v>0.25184048007397591</v>
      </c>
      <c r="J1211" s="1">
        <f t="shared" si="249"/>
        <v>2495157547.0000358</v>
      </c>
      <c r="K1211" s="1">
        <f t="shared" si="250"/>
        <v>628381674.49669313</v>
      </c>
      <c r="L1211" s="1">
        <f t="shared" si="251"/>
        <v>12475748735.000168</v>
      </c>
      <c r="M1211">
        <v>7.8</v>
      </c>
      <c r="N1211" s="2">
        <f t="shared" si="252"/>
        <v>1.0503680960147952</v>
      </c>
    </row>
    <row r="1212" spans="1:14" x14ac:dyDescent="0.25">
      <c r="A1212">
        <f t="shared" si="241"/>
        <v>30900</v>
      </c>
      <c r="B1212">
        <f t="shared" si="242"/>
        <v>12100</v>
      </c>
      <c r="C1212" s="1">
        <f t="shared" si="243"/>
        <v>45939708756.424484</v>
      </c>
      <c r="D1212" s="1">
        <f t="shared" si="244"/>
        <v>389998719.35476196</v>
      </c>
      <c r="E1212" s="1">
        <v>500000000</v>
      </c>
      <c r="F1212" s="1">
        <f t="shared" si="245"/>
        <v>30.453398684716174</v>
      </c>
      <c r="G1212">
        <f t="shared" si="246"/>
        <v>0.4090338391931379</v>
      </c>
      <c r="H1212">
        <f t="shared" si="247"/>
        <v>0.15687797119015492</v>
      </c>
      <c r="I1212">
        <f t="shared" si="248"/>
        <v>0.25215586800298295</v>
      </c>
      <c r="J1212" s="1">
        <f t="shared" si="249"/>
        <v>2375365097.4078617</v>
      </c>
      <c r="K1212" s="1">
        <f t="shared" si="250"/>
        <v>598962247.96086955</v>
      </c>
      <c r="L1212" s="1">
        <f t="shared" si="251"/>
        <v>11876786487.039299</v>
      </c>
      <c r="M1212">
        <v>7.8</v>
      </c>
      <c r="N1212" s="2">
        <f t="shared" si="252"/>
        <v>1.0504311736005967</v>
      </c>
    </row>
    <row r="1213" spans="1:14" x14ac:dyDescent="0.25">
      <c r="A1213">
        <f t="shared" si="241"/>
        <v>30890</v>
      </c>
      <c r="B1213">
        <f t="shared" si="242"/>
        <v>12110</v>
      </c>
      <c r="C1213" s="1">
        <f t="shared" si="243"/>
        <v>43678520769.451736</v>
      </c>
      <c r="D1213" s="1">
        <f t="shared" si="244"/>
        <v>389998654.68947381</v>
      </c>
      <c r="E1213" s="1">
        <v>500000000</v>
      </c>
      <c r="F1213" s="1">
        <f t="shared" si="245"/>
        <v>28.989589576573639</v>
      </c>
      <c r="G1213">
        <f t="shared" si="246"/>
        <v>0.40929871458797457</v>
      </c>
      <c r="H1213">
        <f t="shared" si="247"/>
        <v>0.15682720162019048</v>
      </c>
      <c r="I1213">
        <f t="shared" si="248"/>
        <v>0.25247151296778408</v>
      </c>
      <c r="J1213" s="1">
        <f t="shared" si="249"/>
        <v>2261187986.972744</v>
      </c>
      <c r="K1213" s="1">
        <f t="shared" si="250"/>
        <v>570885552.1755867</v>
      </c>
      <c r="L1213" s="1">
        <f t="shared" si="251"/>
        <v>11305900934.863712</v>
      </c>
      <c r="M1213">
        <v>7.8</v>
      </c>
      <c r="N1213" s="2">
        <f t="shared" si="252"/>
        <v>1.0504943025935569</v>
      </c>
    </row>
    <row r="1214" spans="1:14" x14ac:dyDescent="0.25">
      <c r="A1214">
        <f t="shared" si="241"/>
        <v>30880</v>
      </c>
      <c r="B1214">
        <f t="shared" si="242"/>
        <v>12120</v>
      </c>
      <c r="C1214" s="1">
        <f t="shared" si="243"/>
        <v>41526151171.94442</v>
      </c>
      <c r="D1214" s="1">
        <f t="shared" si="244"/>
        <v>389998586.67395973</v>
      </c>
      <c r="E1214" s="1">
        <v>500000000</v>
      </c>
      <c r="F1214" s="1">
        <f t="shared" si="245"/>
        <v>27.594482019324541</v>
      </c>
      <c r="G1214">
        <f t="shared" si="246"/>
        <v>0.40956384735160678</v>
      </c>
      <c r="H1214">
        <f t="shared" si="247"/>
        <v>0.15677643205022598</v>
      </c>
      <c r="I1214">
        <f t="shared" si="248"/>
        <v>0.25278741530138082</v>
      </c>
      <c r="J1214" s="1">
        <f t="shared" si="249"/>
        <v>2152369597.5073137</v>
      </c>
      <c r="K1214" s="1">
        <f t="shared" si="250"/>
        <v>544091947.32714725</v>
      </c>
      <c r="L1214" s="1">
        <f t="shared" si="251"/>
        <v>10761808987.536566</v>
      </c>
      <c r="M1214">
        <v>7.8</v>
      </c>
      <c r="N1214" s="2">
        <f t="shared" si="252"/>
        <v>1.0505574830602762</v>
      </c>
    </row>
    <row r="1215" spans="1:14" x14ac:dyDescent="0.25">
      <c r="A1215">
        <f t="shared" si="241"/>
        <v>30870</v>
      </c>
      <c r="B1215">
        <f t="shared" si="242"/>
        <v>12130</v>
      </c>
      <c r="C1215" s="1">
        <f t="shared" si="243"/>
        <v>39477486447.711273</v>
      </c>
      <c r="D1215" s="1">
        <f t="shared" si="244"/>
        <v>389998515.13038498</v>
      </c>
      <c r="E1215" s="1">
        <v>500000000</v>
      </c>
      <c r="F1215" s="1">
        <f t="shared" si="245"/>
        <v>26.264932361963407</v>
      </c>
      <c r="G1215">
        <f t="shared" si="246"/>
        <v>0.40982923781757602</v>
      </c>
      <c r="H1215">
        <f t="shared" si="247"/>
        <v>0.15672566248026157</v>
      </c>
      <c r="I1215">
        <f t="shared" si="248"/>
        <v>0.25310357533731442</v>
      </c>
      <c r="J1215" s="1">
        <f t="shared" si="249"/>
        <v>2048664724.2331457</v>
      </c>
      <c r="K1215" s="1">
        <f t="shared" si="250"/>
        <v>518524366.37084246</v>
      </c>
      <c r="L1215" s="1">
        <f t="shared" si="251"/>
        <v>10243284621.165724</v>
      </c>
      <c r="M1215">
        <v>7.8</v>
      </c>
      <c r="N1215" s="2">
        <f t="shared" si="252"/>
        <v>1.0506207150674629</v>
      </c>
    </row>
    <row r="1216" spans="1:14" x14ac:dyDescent="0.25">
      <c r="A1216">
        <f t="shared" si="241"/>
        <v>30860</v>
      </c>
      <c r="B1216">
        <f t="shared" si="242"/>
        <v>12140</v>
      </c>
      <c r="C1216" s="1">
        <f t="shared" si="243"/>
        <v>37527647364.977394</v>
      </c>
      <c r="D1216" s="1">
        <f t="shared" si="244"/>
        <v>389998439.8712554</v>
      </c>
      <c r="E1216" s="1">
        <v>500000000</v>
      </c>
      <c r="F1216" s="1">
        <f t="shared" si="245"/>
        <v>24.997936958126662</v>
      </c>
      <c r="G1216">
        <f t="shared" si="246"/>
        <v>0.41009488631996394</v>
      </c>
      <c r="H1216">
        <f t="shared" si="247"/>
        <v>0.1566748929102971</v>
      </c>
      <c r="I1216">
        <f t="shared" si="248"/>
        <v>0.25341999340966681</v>
      </c>
      <c r="J1216" s="1">
        <f t="shared" si="249"/>
        <v>1949839082.7338793</v>
      </c>
      <c r="K1216" s="1">
        <f t="shared" si="250"/>
        <v>494128207.4963305</v>
      </c>
      <c r="L1216" s="1">
        <f t="shared" si="251"/>
        <v>9749156413.6693935</v>
      </c>
      <c r="M1216">
        <v>7.8</v>
      </c>
      <c r="N1216" s="2">
        <f t="shared" si="252"/>
        <v>1.0506839986819334</v>
      </c>
    </row>
    <row r="1217" spans="1:14" x14ac:dyDescent="0.25">
      <c r="A1217">
        <f t="shared" si="241"/>
        <v>30850</v>
      </c>
      <c r="B1217">
        <f t="shared" si="242"/>
        <v>12150</v>
      </c>
      <c r="C1217" s="1">
        <f t="shared" si="243"/>
        <v>35671978528.430611</v>
      </c>
      <c r="D1217" s="1">
        <f t="shared" si="244"/>
        <v>389998360.69888091</v>
      </c>
      <c r="E1217" s="1">
        <v>500000000</v>
      </c>
      <c r="F1217" s="1">
        <f t="shared" si="245"/>
        <v>23.790626109574134</v>
      </c>
      <c r="G1217">
        <f t="shared" si="246"/>
        <v>0.41036079319339408</v>
      </c>
      <c r="H1217">
        <f t="shared" si="247"/>
        <v>0.15662412334033265</v>
      </c>
      <c r="I1217">
        <f t="shared" si="248"/>
        <v>0.25373666985306143</v>
      </c>
      <c r="J1217" s="1">
        <f t="shared" si="249"/>
        <v>1855668836.5467827</v>
      </c>
      <c r="K1217" s="1">
        <f t="shared" si="250"/>
        <v>470851230.9354856</v>
      </c>
      <c r="L1217" s="1">
        <f t="shared" si="251"/>
        <v>9278305182.7339077</v>
      </c>
      <c r="M1217">
        <v>7.8</v>
      </c>
      <c r="N1217" s="2">
        <f t="shared" si="252"/>
        <v>1.0507473339706124</v>
      </c>
    </row>
    <row r="1218" spans="1:14" x14ac:dyDescent="0.25">
      <c r="A1218">
        <f t="shared" si="241"/>
        <v>30840</v>
      </c>
      <c r="B1218">
        <f t="shared" si="242"/>
        <v>12160</v>
      </c>
      <c r="C1218" s="1">
        <f t="shared" si="243"/>
        <v>33906038383.872608</v>
      </c>
      <c r="D1218" s="1">
        <f t="shared" si="244"/>
        <v>389998277.40480918</v>
      </c>
      <c r="E1218" s="1">
        <v>500000000</v>
      </c>
      <c r="F1218" s="1">
        <f t="shared" si="245"/>
        <v>22.640258263564167</v>
      </c>
      <c r="G1218">
        <f t="shared" si="246"/>
        <v>0.41062695877303212</v>
      </c>
      <c r="H1218">
        <f t="shared" si="247"/>
        <v>0.15657335377036824</v>
      </c>
      <c r="I1218">
        <f t="shared" si="248"/>
        <v>0.25405360500266388</v>
      </c>
      <c r="J1218" s="1">
        <f t="shared" si="249"/>
        <v>1765940144.5580049</v>
      </c>
      <c r="K1218" s="1">
        <f t="shared" si="250"/>
        <v>448643459.94388652</v>
      </c>
      <c r="L1218" s="1">
        <f t="shared" si="251"/>
        <v>8829661722.7900219</v>
      </c>
      <c r="M1218">
        <v>7.8</v>
      </c>
      <c r="N1218" s="2">
        <f t="shared" si="252"/>
        <v>1.0508107210005329</v>
      </c>
    </row>
    <row r="1219" spans="1:14" x14ac:dyDescent="0.25">
      <c r="A1219">
        <f t="shared" si="241"/>
        <v>30830</v>
      </c>
      <c r="B1219">
        <f t="shared" si="242"/>
        <v>12170</v>
      </c>
      <c r="C1219" s="1">
        <f t="shared" si="243"/>
        <v>32225589656.473286</v>
      </c>
      <c r="D1219" s="1">
        <f t="shared" si="244"/>
        <v>389998189.76922601</v>
      </c>
      <c r="E1219" s="1">
        <v>500000000</v>
      </c>
      <c r="F1219" s="1">
        <f t="shared" si="245"/>
        <v>21.544214453837466</v>
      </c>
      <c r="G1219">
        <f t="shared" si="246"/>
        <v>0.41089338339458781</v>
      </c>
      <c r="H1219">
        <f t="shared" si="247"/>
        <v>0.15652258420040374</v>
      </c>
      <c r="I1219">
        <f t="shared" si="248"/>
        <v>0.25437079919418404</v>
      </c>
      <c r="J1219" s="1">
        <f t="shared" si="249"/>
        <v>1680448727.3993225</v>
      </c>
      <c r="K1219" s="1">
        <f t="shared" si="250"/>
        <v>427457085.79341519</v>
      </c>
      <c r="L1219" s="1">
        <f t="shared" si="251"/>
        <v>8402204636.9966059</v>
      </c>
      <c r="M1219">
        <v>7.8</v>
      </c>
      <c r="N1219" s="2">
        <f t="shared" si="252"/>
        <v>1.0508741598388367</v>
      </c>
    </row>
    <row r="1220" spans="1:14" x14ac:dyDescent="0.25">
      <c r="A1220">
        <f t="shared" ref="A1220:A1283" si="253">A1219-10</f>
        <v>30820</v>
      </c>
      <c r="B1220">
        <f t="shared" si="242"/>
        <v>12180</v>
      </c>
      <c r="C1220" s="1">
        <f t="shared" si="243"/>
        <v>30626590204.397861</v>
      </c>
      <c r="D1220" s="1">
        <f t="shared" si="244"/>
        <v>389998097.56032342</v>
      </c>
      <c r="E1220" s="1">
        <v>500000000</v>
      </c>
      <c r="F1220" s="1">
        <f t="shared" si="245"/>
        <v>20.499992975325966</v>
      </c>
      <c r="G1220">
        <f t="shared" si="246"/>
        <v>0.41116006739431527</v>
      </c>
      <c r="H1220">
        <f t="shared" si="247"/>
        <v>0.1564718146304393</v>
      </c>
      <c r="I1220">
        <f t="shared" si="248"/>
        <v>0.25468825276387597</v>
      </c>
      <c r="J1220" s="1">
        <f t="shared" si="249"/>
        <v>1598999452.0754254</v>
      </c>
      <c r="K1220" s="1">
        <f t="shared" si="250"/>
        <v>407246376.61948514</v>
      </c>
      <c r="L1220" s="1">
        <f t="shared" si="251"/>
        <v>7994958260.377121</v>
      </c>
      <c r="M1220">
        <v>7.8</v>
      </c>
      <c r="N1220" s="2">
        <f t="shared" si="252"/>
        <v>1.0509376505527752</v>
      </c>
    </row>
    <row r="1221" spans="1:14" x14ac:dyDescent="0.25">
      <c r="A1221">
        <f t="shared" si="253"/>
        <v>30810</v>
      </c>
      <c r="B1221">
        <f t="shared" si="242"/>
        <v>12190</v>
      </c>
      <c r="C1221" s="1">
        <f t="shared" si="243"/>
        <v>29105184270.316895</v>
      </c>
      <c r="D1221" s="1">
        <f t="shared" si="244"/>
        <v>389998000.53362995</v>
      </c>
      <c r="E1221" s="1">
        <v>500000000</v>
      </c>
      <c r="F1221" s="1">
        <f t="shared" si="245"/>
        <v>19.505204283089302</v>
      </c>
      <c r="G1221">
        <f t="shared" si="246"/>
        <v>0.4114270111090147</v>
      </c>
      <c r="H1221">
        <f t="shared" si="247"/>
        <v>0.15642104506047483</v>
      </c>
      <c r="I1221">
        <f t="shared" si="248"/>
        <v>0.25500596604853987</v>
      </c>
      <c r="J1221" s="1">
        <f t="shared" si="249"/>
        <v>1521405934.0809655</v>
      </c>
      <c r="K1221" s="1">
        <f t="shared" si="250"/>
        <v>387967589.97229779</v>
      </c>
      <c r="L1221" s="1">
        <f t="shared" si="251"/>
        <v>7606990670.4048233</v>
      </c>
      <c r="M1221">
        <v>7.8</v>
      </c>
      <c r="N1221" s="2">
        <f t="shared" si="252"/>
        <v>1.0510011932097081</v>
      </c>
    </row>
    <row r="1222" spans="1:14" x14ac:dyDescent="0.25">
      <c r="A1222">
        <f t="shared" si="253"/>
        <v>30800</v>
      </c>
      <c r="B1222">
        <f t="shared" si="242"/>
        <v>12200</v>
      </c>
      <c r="C1222" s="1">
        <f t="shared" si="243"/>
        <v>27657694114.021358</v>
      </c>
      <c r="D1222" s="1">
        <f t="shared" si="244"/>
        <v>389997898.43130398</v>
      </c>
      <c r="E1222" s="1">
        <v>500000000</v>
      </c>
      <c r="F1222" s="1">
        <f t="shared" si="245"/>
        <v>18.557566106353036</v>
      </c>
      <c r="G1222">
        <f t="shared" si="246"/>
        <v>0.41169421487603314</v>
      </c>
      <c r="H1222">
        <f t="shared" si="247"/>
        <v>0.15637027549051039</v>
      </c>
      <c r="I1222">
        <f t="shared" si="248"/>
        <v>0.25532393938552278</v>
      </c>
      <c r="J1222" s="1">
        <f t="shared" si="249"/>
        <v>1447490156.2955368</v>
      </c>
      <c r="K1222" s="1">
        <f t="shared" si="250"/>
        <v>369578888.9271425</v>
      </c>
      <c r="L1222" s="1">
        <f t="shared" si="251"/>
        <v>7237411781.4776812</v>
      </c>
      <c r="M1222">
        <v>7.8</v>
      </c>
      <c r="N1222" s="2">
        <f t="shared" si="252"/>
        <v>1.0510647878771047</v>
      </c>
    </row>
    <row r="1223" spans="1:14" x14ac:dyDescent="0.25">
      <c r="A1223">
        <f t="shared" si="253"/>
        <v>30790</v>
      </c>
      <c r="B1223">
        <f t="shared" si="242"/>
        <v>12210</v>
      </c>
      <c r="C1223" s="1">
        <f t="shared" si="243"/>
        <v>26280612010.048664</v>
      </c>
      <c r="D1223" s="1">
        <f t="shared" si="244"/>
        <v>389997790.9813863</v>
      </c>
      <c r="E1223" s="1">
        <v>500000000</v>
      </c>
      <c r="F1223" s="1">
        <f t="shared" si="245"/>
        <v>17.654898768880692</v>
      </c>
      <c r="G1223">
        <f t="shared" si="246"/>
        <v>0.41196167903326514</v>
      </c>
      <c r="H1223">
        <f t="shared" si="247"/>
        <v>0.15631950592054594</v>
      </c>
      <c r="I1223">
        <f t="shared" si="248"/>
        <v>0.2556421731127192</v>
      </c>
      <c r="J1223" s="1">
        <f t="shared" si="249"/>
        <v>1377082103.9726937</v>
      </c>
      <c r="K1223" s="1">
        <f t="shared" si="250"/>
        <v>352040261.61421496</v>
      </c>
      <c r="L1223" s="1">
        <f t="shared" si="251"/>
        <v>6885371519.8634663</v>
      </c>
      <c r="M1223">
        <v>7.8</v>
      </c>
      <c r="N1223" s="2">
        <f t="shared" si="252"/>
        <v>1.0511284346225438</v>
      </c>
    </row>
    <row r="1224" spans="1:14" x14ac:dyDescent="0.25">
      <c r="A1224">
        <f t="shared" si="253"/>
        <v>30780</v>
      </c>
      <c r="B1224">
        <f t="shared" si="242"/>
        <v>12220</v>
      </c>
      <c r="C1224" s="1">
        <f t="shared" si="243"/>
        <v>24970592594.882706</v>
      </c>
      <c r="D1224" s="1">
        <f t="shared" si="244"/>
        <v>389997677.89701056</v>
      </c>
      <c r="E1224" s="1">
        <v>500000000</v>
      </c>
      <c r="F1224" s="1">
        <f t="shared" si="245"/>
        <v>16.795120707255894</v>
      </c>
      <c r="G1224">
        <f t="shared" si="246"/>
        <v>0.41222940391915458</v>
      </c>
      <c r="H1224">
        <f t="shared" si="247"/>
        <v>0.1562687363505815</v>
      </c>
      <c r="I1224">
        <f t="shared" si="248"/>
        <v>0.25596066756857305</v>
      </c>
      <c r="J1224" s="1">
        <f t="shared" si="249"/>
        <v>1310019415.1659596</v>
      </c>
      <c r="K1224" s="1">
        <f t="shared" si="250"/>
        <v>335313444.03367066</v>
      </c>
      <c r="L1224" s="1">
        <f t="shared" si="251"/>
        <v>6550058075.8297958</v>
      </c>
      <c r="M1224">
        <v>7.8</v>
      </c>
      <c r="N1224" s="2">
        <f t="shared" si="252"/>
        <v>1.0511921335137147</v>
      </c>
    </row>
    <row r="1225" spans="1:14" x14ac:dyDescent="0.25">
      <c r="A1225">
        <f t="shared" si="253"/>
        <v>30770</v>
      </c>
      <c r="B1225">
        <f t="shared" si="242"/>
        <v>12230</v>
      </c>
      <c r="C1225" s="1">
        <f t="shared" si="243"/>
        <v>23724445548.922085</v>
      </c>
      <c r="D1225" s="1">
        <f t="shared" si="244"/>
        <v>389997558.87556762</v>
      </c>
      <c r="E1225" s="1">
        <v>500000000</v>
      </c>
      <c r="F1225" s="1">
        <f t="shared" si="245"/>
        <v>15.976244178982341</v>
      </c>
      <c r="G1225">
        <f t="shared" si="246"/>
        <v>0.41249738987269546</v>
      </c>
      <c r="H1225">
        <f t="shared" si="247"/>
        <v>0.156217966780617</v>
      </c>
      <c r="I1225">
        <f t="shared" si="248"/>
        <v>0.25627942309207846</v>
      </c>
      <c r="J1225" s="1">
        <f t="shared" si="249"/>
        <v>1246147045.9606225</v>
      </c>
      <c r="K1225" s="1">
        <f t="shared" si="250"/>
        <v>319361846.02668613</v>
      </c>
      <c r="L1225" s="1">
        <f t="shared" si="251"/>
        <v>6230696229.8031101</v>
      </c>
      <c r="M1225">
        <v>7.8</v>
      </c>
      <c r="N1225" s="2">
        <f t="shared" si="252"/>
        <v>1.0512558846184157</v>
      </c>
    </row>
    <row r="1226" spans="1:14" x14ac:dyDescent="0.25">
      <c r="A1226">
        <f t="shared" si="253"/>
        <v>30760</v>
      </c>
      <c r="B1226">
        <f t="shared" si="242"/>
        <v>12240</v>
      </c>
      <c r="C1226" s="1">
        <f t="shared" si="243"/>
        <v>22539128599.017097</v>
      </c>
      <c r="D1226" s="1">
        <f t="shared" si="244"/>
        <v>389997433.59782344</v>
      </c>
      <c r="E1226" s="1">
        <v>500000000</v>
      </c>
      <c r="F1226" s="1">
        <f t="shared" si="245"/>
        <v>15.196371152628034</v>
      </c>
      <c r="G1226">
        <f t="shared" si="246"/>
        <v>0.41276563723343268</v>
      </c>
      <c r="H1226">
        <f t="shared" si="247"/>
        <v>0.15616719721065259</v>
      </c>
      <c r="I1226">
        <f t="shared" si="248"/>
        <v>0.25659844002278009</v>
      </c>
      <c r="J1226" s="1">
        <f t="shared" si="249"/>
        <v>1185316949.9049866</v>
      </c>
      <c r="K1226" s="1">
        <f t="shared" si="250"/>
        <v>304150480.27817935</v>
      </c>
      <c r="L1226" s="1">
        <f t="shared" si="251"/>
        <v>5926545749.524931</v>
      </c>
      <c r="M1226">
        <v>7.8</v>
      </c>
      <c r="N1226" s="2">
        <f t="shared" si="252"/>
        <v>1.0513196880045561</v>
      </c>
    </row>
    <row r="1227" spans="1:14" x14ac:dyDescent="0.25">
      <c r="A1227">
        <f t="shared" si="253"/>
        <v>30750</v>
      </c>
      <c r="B1227">
        <f t="shared" si="242"/>
        <v>12250</v>
      </c>
      <c r="C1227" s="1">
        <f t="shared" si="243"/>
        <v>21411740827.95842</v>
      </c>
      <c r="D1227" s="1">
        <f t="shared" si="244"/>
        <v>389997301.72698498</v>
      </c>
      <c r="E1227" s="1">
        <v>500000000</v>
      </c>
      <c r="F1227" s="1">
        <f t="shared" si="245"/>
        <v>14.453689372547142</v>
      </c>
      <c r="G1227">
        <f t="shared" si="246"/>
        <v>0.4130341463414634</v>
      </c>
      <c r="H1227">
        <f t="shared" si="247"/>
        <v>0.15611642764068812</v>
      </c>
      <c r="I1227">
        <f t="shared" si="248"/>
        <v>0.25691771870077529</v>
      </c>
      <c r="J1227" s="1">
        <f t="shared" si="249"/>
        <v>1127387771.058677</v>
      </c>
      <c r="K1227" s="1">
        <f t="shared" si="250"/>
        <v>289645894.23154724</v>
      </c>
      <c r="L1227" s="1">
        <f t="shared" si="251"/>
        <v>5636899855.2933836</v>
      </c>
      <c r="M1227">
        <v>7.8</v>
      </c>
      <c r="N1227" s="2">
        <f t="shared" si="252"/>
        <v>1.0513835437401551</v>
      </c>
    </row>
    <row r="1228" spans="1:14" x14ac:dyDescent="0.25">
      <c r="A1228">
        <f t="shared" si="253"/>
        <v>30740</v>
      </c>
      <c r="B1228">
        <f t="shared" si="242"/>
        <v>12260</v>
      </c>
      <c r="C1228" s="1">
        <f t="shared" si="243"/>
        <v>20339516277.859802</v>
      </c>
      <c r="D1228" s="1">
        <f t="shared" si="244"/>
        <v>389997162.90771383</v>
      </c>
      <c r="E1228" s="1">
        <v>500000000</v>
      </c>
      <c r="F1228" s="1">
        <f t="shared" si="245"/>
        <v>13.746468591007915</v>
      </c>
      <c r="G1228">
        <f t="shared" si="246"/>
        <v>0.41330291753743797</v>
      </c>
      <c r="H1228">
        <f t="shared" si="247"/>
        <v>0.1560656580707237</v>
      </c>
      <c r="I1228">
        <f t="shared" si="248"/>
        <v>0.25723725946671427</v>
      </c>
      <c r="J1228" s="1">
        <f t="shared" si="249"/>
        <v>1072224550.0986173</v>
      </c>
      <c r="K1228" s="1">
        <f t="shared" si="250"/>
        <v>275816104.80029899</v>
      </c>
      <c r="L1228" s="1">
        <f t="shared" si="251"/>
        <v>5361083750.4930849</v>
      </c>
      <c r="M1228">
        <v>7.8</v>
      </c>
      <c r="N1228" s="2">
        <f t="shared" si="252"/>
        <v>1.0514474518933428</v>
      </c>
    </row>
    <row r="1229" spans="1:14" x14ac:dyDescent="0.25">
      <c r="A1229">
        <f t="shared" si="253"/>
        <v>30730</v>
      </c>
      <c r="B1229">
        <f t="shared" si="242"/>
        <v>12270</v>
      </c>
      <c r="C1229" s="1">
        <f t="shared" si="243"/>
        <v>19319817834.914352</v>
      </c>
      <c r="D1229" s="1">
        <f t="shared" si="244"/>
        <v>389997016.7650826</v>
      </c>
      <c r="E1229" s="1">
        <v>500000000</v>
      </c>
      <c r="F1229" s="1">
        <f t="shared" si="245"/>
        <v>13.073056960839088</v>
      </c>
      <c r="G1229">
        <f t="shared" si="246"/>
        <v>0.4135719511625614</v>
      </c>
      <c r="H1229">
        <f t="shared" si="247"/>
        <v>0.15601488850075929</v>
      </c>
      <c r="I1229">
        <f t="shared" si="248"/>
        <v>0.25755706266180212</v>
      </c>
      <c r="J1229" s="1">
        <f t="shared" si="249"/>
        <v>1019698442.9454489</v>
      </c>
      <c r="K1229" s="1">
        <f t="shared" si="250"/>
        <v>262630535.76584303</v>
      </c>
      <c r="L1229" s="1">
        <f t="shared" si="251"/>
        <v>5098453214.7272415</v>
      </c>
      <c r="M1229">
        <v>7.8</v>
      </c>
      <c r="N1229" s="2">
        <f t="shared" si="252"/>
        <v>1.0515114125323604</v>
      </c>
    </row>
    <row r="1230" spans="1:14" x14ac:dyDescent="0.25">
      <c r="A1230">
        <f t="shared" si="253"/>
        <v>30720</v>
      </c>
      <c r="B1230">
        <f t="shared" si="242"/>
        <v>12280</v>
      </c>
      <c r="C1230" s="1">
        <f t="shared" si="243"/>
        <v>18350131383.519882</v>
      </c>
      <c r="D1230" s="1">
        <f t="shared" si="244"/>
        <v>389996862.90347171</v>
      </c>
      <c r="E1230" s="1">
        <v>500000000</v>
      </c>
      <c r="F1230" s="1">
        <f t="shared" si="245"/>
        <v>12.431877581980405</v>
      </c>
      <c r="G1230">
        <f t="shared" si="246"/>
        <v>0.41384124755859375</v>
      </c>
      <c r="H1230">
        <f t="shared" si="247"/>
        <v>0.15596411893079476</v>
      </c>
      <c r="I1230">
        <f t="shared" si="248"/>
        <v>0.25787712862779899</v>
      </c>
      <c r="J1230" s="1">
        <f t="shared" si="249"/>
        <v>969686451.39447141</v>
      </c>
      <c r="K1230" s="1">
        <f t="shared" si="250"/>
        <v>250059957.75488606</v>
      </c>
      <c r="L1230" s="1">
        <f t="shared" si="251"/>
        <v>4848393256.9723558</v>
      </c>
      <c r="M1230">
        <v>7.8</v>
      </c>
      <c r="N1230" s="2">
        <f t="shared" si="252"/>
        <v>1.0515754257255598</v>
      </c>
    </row>
    <row r="1231" spans="1:14" x14ac:dyDescent="0.25">
      <c r="A1231">
        <f t="shared" si="253"/>
        <v>30710</v>
      </c>
      <c r="B1231">
        <f t="shared" si="242"/>
        <v>12290</v>
      </c>
      <c r="C1231" s="1">
        <f t="shared" si="243"/>
        <v>17428060218.264202</v>
      </c>
      <c r="D1231" s="1">
        <f t="shared" si="244"/>
        <v>389996700.90540212</v>
      </c>
      <c r="E1231" s="1">
        <v>500000000</v>
      </c>
      <c r="F1231" s="1">
        <f t="shared" si="245"/>
        <v>11.821425195585618</v>
      </c>
      <c r="G1231">
        <f t="shared" si="246"/>
        <v>0.4141108070678518</v>
      </c>
      <c r="H1231">
        <f t="shared" si="247"/>
        <v>0.15591334936083032</v>
      </c>
      <c r="I1231">
        <f t="shared" si="248"/>
        <v>0.25819745770702152</v>
      </c>
      <c r="J1231" s="1">
        <f t="shared" si="249"/>
        <v>922071165.25567818</v>
      </c>
      <c r="K1231" s="1">
        <f t="shared" si="250"/>
        <v>238076430.69396701</v>
      </c>
      <c r="L1231" s="1">
        <f t="shared" si="251"/>
        <v>4610316826.278389</v>
      </c>
      <c r="M1231">
        <v>7.8</v>
      </c>
      <c r="N1231" s="2">
        <f t="shared" si="252"/>
        <v>1.0516394915414042</v>
      </c>
    </row>
    <row r="1232" spans="1:14" x14ac:dyDescent="0.25">
      <c r="A1232">
        <f t="shared" si="253"/>
        <v>30700</v>
      </c>
      <c r="B1232">
        <f t="shared" si="242"/>
        <v>12300</v>
      </c>
      <c r="C1232" s="1">
        <f t="shared" si="243"/>
        <v>16551319702.737036</v>
      </c>
      <c r="D1232" s="1">
        <f t="shared" si="244"/>
        <v>389996530.33030146</v>
      </c>
      <c r="E1232" s="1">
        <v>500000000</v>
      </c>
      <c r="F1232" s="1">
        <f t="shared" si="245"/>
        <v>11.240263019579077</v>
      </c>
      <c r="G1232">
        <f t="shared" si="246"/>
        <v>0.41438063003320991</v>
      </c>
      <c r="H1232">
        <f t="shared" si="247"/>
        <v>0.15586257979086585</v>
      </c>
      <c r="I1232">
        <f t="shared" si="248"/>
        <v>0.25851805024234409</v>
      </c>
      <c r="J1232" s="1">
        <f t="shared" si="249"/>
        <v>876740515.5271678</v>
      </c>
      <c r="K1232" s="1">
        <f t="shared" si="250"/>
        <v>226653248.64255103</v>
      </c>
      <c r="L1232" s="1">
        <f t="shared" si="251"/>
        <v>4383663577.6358376</v>
      </c>
      <c r="M1232">
        <v>7.8</v>
      </c>
      <c r="N1232" s="2">
        <f t="shared" si="252"/>
        <v>1.0517036100484689</v>
      </c>
    </row>
    <row r="1233" spans="1:14" x14ac:dyDescent="0.25">
      <c r="A1233">
        <f t="shared" si="253"/>
        <v>30690</v>
      </c>
      <c r="B1233">
        <f t="shared" si="242"/>
        <v>12310</v>
      </c>
      <c r="C1233" s="1">
        <f t="shared" si="243"/>
        <v>15717732164.591845</v>
      </c>
      <c r="D1233" s="1">
        <f t="shared" si="244"/>
        <v>389996350.71319932</v>
      </c>
      <c r="E1233" s="1">
        <v>500000000</v>
      </c>
      <c r="F1233" s="1">
        <f t="shared" si="245"/>
        <v>10.68701971981015</v>
      </c>
      <c r="G1233">
        <f t="shared" si="246"/>
        <v>0.41465071679810123</v>
      </c>
      <c r="H1233">
        <f t="shared" si="247"/>
        <v>0.15581181022090143</v>
      </c>
      <c r="I1233">
        <f t="shared" si="248"/>
        <v>0.25883890657719977</v>
      </c>
      <c r="J1233" s="1">
        <f t="shared" si="249"/>
        <v>833587538.14519179</v>
      </c>
      <c r="K1233" s="1">
        <f t="shared" si="250"/>
        <v>215764886.90988123</v>
      </c>
      <c r="L1233" s="1">
        <f t="shared" si="251"/>
        <v>4167898690.7259564</v>
      </c>
      <c r="M1233">
        <v>7.8</v>
      </c>
      <c r="N1233" s="2">
        <f t="shared" si="252"/>
        <v>1.05176778131544</v>
      </c>
    </row>
    <row r="1234" spans="1:14" x14ac:dyDescent="0.25">
      <c r="A1234">
        <f t="shared" si="253"/>
        <v>30680</v>
      </c>
      <c r="B1234">
        <f t="shared" si="242"/>
        <v>12320</v>
      </c>
      <c r="C1234" s="1">
        <f t="shared" si="243"/>
        <v>14925222016.719536</v>
      </c>
      <c r="D1234" s="1">
        <f t="shared" si="244"/>
        <v>389996161.56334615</v>
      </c>
      <c r="E1234" s="1">
        <v>500000000</v>
      </c>
      <c r="F1234" s="1">
        <f t="shared" si="245"/>
        <v>10.160386511183455</v>
      </c>
      <c r="G1234">
        <f t="shared" si="246"/>
        <v>0.41492106770651838</v>
      </c>
      <c r="H1234">
        <f t="shared" si="247"/>
        <v>0.15576104065093702</v>
      </c>
      <c r="I1234">
        <f t="shared" si="248"/>
        <v>0.25916002705558139</v>
      </c>
      <c r="J1234" s="1">
        <f t="shared" si="249"/>
        <v>792510147.87230945</v>
      </c>
      <c r="K1234" s="1">
        <f t="shared" si="250"/>
        <v>205386951.36441052</v>
      </c>
      <c r="L1234" s="1">
        <f t="shared" si="251"/>
        <v>3962511739.361546</v>
      </c>
      <c r="M1234">
        <v>7.8</v>
      </c>
      <c r="N1234" s="2">
        <f t="shared" si="252"/>
        <v>1.0518320054111163</v>
      </c>
    </row>
    <row r="1235" spans="1:14" x14ac:dyDescent="0.25">
      <c r="A1235">
        <f t="shared" si="253"/>
        <v>30670</v>
      </c>
      <c r="B1235">
        <f t="shared" si="242"/>
        <v>12330</v>
      </c>
      <c r="C1235" s="1">
        <f t="shared" si="243"/>
        <v>14171811094.816853</v>
      </c>
      <c r="D1235" s="1">
        <f t="shared" si="244"/>
        <v>389995962.36275357</v>
      </c>
      <c r="E1235" s="1">
        <v>500000000</v>
      </c>
      <c r="F1235" s="1">
        <f t="shared" si="245"/>
        <v>9.6591143833677204</v>
      </c>
      <c r="G1235">
        <f t="shared" si="246"/>
        <v>0.41519168310301535</v>
      </c>
      <c r="H1235">
        <f t="shared" si="247"/>
        <v>0.15571027108097252</v>
      </c>
      <c r="I1235">
        <f t="shared" si="248"/>
        <v>0.25948141202204283</v>
      </c>
      <c r="J1235" s="1">
        <f t="shared" si="249"/>
        <v>753410921.9026823</v>
      </c>
      <c r="K1235" s="1">
        <f t="shared" si="250"/>
        <v>195496129.84813705</v>
      </c>
      <c r="L1235" s="1">
        <f t="shared" si="251"/>
        <v>3767015609.5134091</v>
      </c>
      <c r="M1235">
        <v>7.8</v>
      </c>
      <c r="N1235" s="2">
        <f t="shared" si="252"/>
        <v>1.0518962824044085</v>
      </c>
    </row>
    <row r="1236" spans="1:14" x14ac:dyDescent="0.25">
      <c r="A1236">
        <f t="shared" si="253"/>
        <v>30660</v>
      </c>
      <c r="B1236">
        <f t="shared" si="242"/>
        <v>12340</v>
      </c>
      <c r="C1236" s="1">
        <f t="shared" si="243"/>
        <v>13455614202.036476</v>
      </c>
      <c r="D1236" s="1">
        <f t="shared" si="244"/>
        <v>389995752.56464976</v>
      </c>
      <c r="E1236" s="1">
        <v>500000000</v>
      </c>
      <c r="F1236" s="1">
        <f t="shared" si="245"/>
        <v>9.1820114459022601</v>
      </c>
      <c r="G1236">
        <f t="shared" si="246"/>
        <v>0.41546256333270776</v>
      </c>
      <c r="H1236">
        <f t="shared" si="247"/>
        <v>0.1556595015110081</v>
      </c>
      <c r="I1236">
        <f t="shared" si="248"/>
        <v>0.25980306182169965</v>
      </c>
      <c r="J1236" s="1">
        <f t="shared" si="249"/>
        <v>716196892.7803762</v>
      </c>
      <c r="K1236" s="1">
        <f t="shared" si="250"/>
        <v>186070145.61152929</v>
      </c>
      <c r="L1236" s="1">
        <f t="shared" si="251"/>
        <v>3580945463.9018798</v>
      </c>
      <c r="M1236">
        <v>7.8</v>
      </c>
      <c r="N1236" s="2">
        <f t="shared" si="252"/>
        <v>1.0519606123643399</v>
      </c>
    </row>
    <row r="1237" spans="1:14" x14ac:dyDescent="0.25">
      <c r="A1237">
        <f t="shared" si="253"/>
        <v>30650</v>
      </c>
      <c r="B1237">
        <f t="shared" si="242"/>
        <v>12350</v>
      </c>
      <c r="C1237" s="1">
        <f t="shared" si="243"/>
        <v>12774834851.793695</v>
      </c>
      <c r="D1237" s="1">
        <f t="shared" si="244"/>
        <v>389995531.59184539</v>
      </c>
      <c r="E1237" s="1">
        <v>500000000</v>
      </c>
      <c r="F1237" s="1">
        <f t="shared" si="245"/>
        <v>8.7279403877279531</v>
      </c>
      <c r="G1237">
        <f t="shared" si="246"/>
        <v>0.41573370874127458</v>
      </c>
      <c r="H1237">
        <f t="shared" si="247"/>
        <v>0.1556087319410436</v>
      </c>
      <c r="I1237">
        <f t="shared" si="248"/>
        <v>0.26012497680023094</v>
      </c>
      <c r="J1237" s="1">
        <f t="shared" si="249"/>
        <v>680779350.24278033</v>
      </c>
      <c r="K1237" s="1">
        <f t="shared" si="250"/>
        <v>177087712.68797952</v>
      </c>
      <c r="L1237" s="1">
        <f t="shared" si="251"/>
        <v>3403857751.2139001</v>
      </c>
      <c r="M1237">
        <v>7.8</v>
      </c>
      <c r="N1237" s="2">
        <f t="shared" si="252"/>
        <v>1.0520249953600462</v>
      </c>
    </row>
    <row r="1238" spans="1:14" x14ac:dyDescent="0.25">
      <c r="A1238">
        <f t="shared" si="253"/>
        <v>30640</v>
      </c>
      <c r="B1238">
        <f t="shared" si="242"/>
        <v>12360</v>
      </c>
      <c r="C1238" s="1">
        <f t="shared" si="243"/>
        <v>12127761200.176884</v>
      </c>
      <c r="D1238" s="1">
        <f t="shared" si="244"/>
        <v>389995298.83500504</v>
      </c>
      <c r="E1238" s="1">
        <v>500000000</v>
      </c>
      <c r="F1238" s="1">
        <f t="shared" si="245"/>
        <v>8.2958160463693904</v>
      </c>
      <c r="G1238">
        <f t="shared" si="246"/>
        <v>0.41600511967495857</v>
      </c>
      <c r="H1238">
        <f t="shared" si="247"/>
        <v>0.15555796237107919</v>
      </c>
      <c r="I1238">
        <f t="shared" si="248"/>
        <v>0.26044715730387935</v>
      </c>
      <c r="J1238" s="1">
        <f t="shared" si="249"/>
        <v>647073651.61681247</v>
      </c>
      <c r="K1238" s="1">
        <f t="shared" si="250"/>
        <v>168528493.12983957</v>
      </c>
      <c r="L1238" s="1">
        <f t="shared" si="251"/>
        <v>3235329258.0840607</v>
      </c>
      <c r="M1238">
        <v>7.8</v>
      </c>
      <c r="N1238" s="2">
        <f t="shared" si="252"/>
        <v>1.0520894314607758</v>
      </c>
    </row>
    <row r="1239" spans="1:14" x14ac:dyDescent="0.25">
      <c r="A1239">
        <f t="shared" si="253"/>
        <v>30630</v>
      </c>
      <c r="B1239">
        <f t="shared" si="242"/>
        <v>12370</v>
      </c>
      <c r="C1239" s="1">
        <f t="shared" si="243"/>
        <v>11512762159.766294</v>
      </c>
      <c r="D1239" s="1">
        <f t="shared" si="244"/>
        <v>389995053.65081859</v>
      </c>
      <c r="E1239" s="1">
        <v>500000000</v>
      </c>
      <c r="F1239" s="1">
        <f t="shared" si="245"/>
        <v>7.8846030821870476</v>
      </c>
      <c r="G1239">
        <f t="shared" si="246"/>
        <v>0.4162767964805682</v>
      </c>
      <c r="H1239">
        <f t="shared" si="247"/>
        <v>0.15550719280111475</v>
      </c>
      <c r="I1239">
        <f t="shared" si="248"/>
        <v>0.26076960367945345</v>
      </c>
      <c r="J1239" s="1">
        <f t="shared" si="249"/>
        <v>614999040.41058969</v>
      </c>
      <c r="K1239" s="1">
        <f t="shared" si="250"/>
        <v>160373056.03111365</v>
      </c>
      <c r="L1239" s="1">
        <f t="shared" si="251"/>
        <v>3074956202.052947</v>
      </c>
      <c r="M1239">
        <v>7.8</v>
      </c>
      <c r="N1239" s="2">
        <f t="shared" si="252"/>
        <v>1.0521539207358908</v>
      </c>
    </row>
    <row r="1240" spans="1:14" x14ac:dyDescent="0.25">
      <c r="A1240">
        <f t="shared" si="253"/>
        <v>30620</v>
      </c>
      <c r="B1240">
        <f t="shared" si="242"/>
        <v>12380</v>
      </c>
      <c r="C1240" s="1">
        <f t="shared" si="243"/>
        <v>10928283687.008659</v>
      </c>
      <c r="D1240" s="1">
        <f t="shared" si="244"/>
        <v>389994795.36006558</v>
      </c>
      <c r="E1240" s="1">
        <v>500000000</v>
      </c>
      <c r="F1240" s="1">
        <f t="shared" si="245"/>
        <v>7.4933137533030161</v>
      </c>
      <c r="G1240">
        <f t="shared" si="246"/>
        <v>0.41654873950547811</v>
      </c>
      <c r="H1240">
        <f t="shared" si="247"/>
        <v>0.1554564232311503</v>
      </c>
      <c r="I1240">
        <f t="shared" si="248"/>
        <v>0.26109231627432783</v>
      </c>
      <c r="J1240" s="1">
        <f t="shared" si="249"/>
        <v>584478472.75763524</v>
      </c>
      <c r="K1240" s="1">
        <f t="shared" si="250"/>
        <v>152602838.26477259</v>
      </c>
      <c r="L1240" s="1">
        <f t="shared" si="251"/>
        <v>2922353363.7881746</v>
      </c>
      <c r="M1240">
        <v>7.8</v>
      </c>
      <c r="N1240" s="2">
        <f t="shared" si="252"/>
        <v>1.0522184632548655</v>
      </c>
    </row>
    <row r="1241" spans="1:14" x14ac:dyDescent="0.25">
      <c r="A1241">
        <f t="shared" si="253"/>
        <v>30610</v>
      </c>
      <c r="B1241">
        <f t="shared" si="242"/>
        <v>12390</v>
      </c>
      <c r="C1241" s="1">
        <f t="shared" si="243"/>
        <v>10372845235.624115</v>
      </c>
      <c r="D1241" s="1">
        <f t="shared" si="244"/>
        <v>389994523.24556839</v>
      </c>
      <c r="E1241" s="1">
        <v>500000000</v>
      </c>
      <c r="F1241" s="1">
        <f t="shared" si="245"/>
        <v>7.1210057869813443</v>
      </c>
      <c r="G1241">
        <f t="shared" si="246"/>
        <v>0.41682094909763051</v>
      </c>
      <c r="H1241">
        <f t="shared" si="247"/>
        <v>0.15540565366118586</v>
      </c>
      <c r="I1241">
        <f t="shared" si="248"/>
        <v>0.26141529543644465</v>
      </c>
      <c r="J1241" s="1">
        <f t="shared" si="249"/>
        <v>555438451.38454473</v>
      </c>
      <c r="K1241" s="1">
        <f t="shared" si="250"/>
        <v>145200106.86545205</v>
      </c>
      <c r="L1241" s="1">
        <f t="shared" si="251"/>
        <v>2777153256.9227228</v>
      </c>
      <c r="M1241">
        <v>7.8</v>
      </c>
      <c r="N1241" s="2">
        <f t="shared" si="252"/>
        <v>1.0522830590872889</v>
      </c>
    </row>
    <row r="1242" spans="1:14" x14ac:dyDescent="0.25">
      <c r="A1242">
        <f t="shared" si="253"/>
        <v>30600</v>
      </c>
      <c r="B1242">
        <f t="shared" si="242"/>
        <v>12400</v>
      </c>
      <c r="C1242" s="1">
        <f t="shared" si="243"/>
        <v>9845036368.8377666</v>
      </c>
      <c r="D1242" s="1">
        <f t="shared" si="244"/>
        <v>389994236.55002493</v>
      </c>
      <c r="E1242" s="1">
        <v>500000000</v>
      </c>
      <c r="F1242" s="1">
        <f t="shared" si="245"/>
        <v>6.766780343414724</v>
      </c>
      <c r="G1242">
        <f t="shared" si="246"/>
        <v>0.41709342560553631</v>
      </c>
      <c r="H1242">
        <f t="shared" si="247"/>
        <v>0.15535488409122133</v>
      </c>
      <c r="I1242">
        <f t="shared" si="248"/>
        <v>0.26173854151431497</v>
      </c>
      <c r="J1242" s="1">
        <f t="shared" si="249"/>
        <v>527808866.78634852</v>
      </c>
      <c r="K1242" s="1">
        <f t="shared" si="250"/>
        <v>138147922.99098223</v>
      </c>
      <c r="L1242" s="1">
        <f t="shared" si="251"/>
        <v>2639005333.9317408</v>
      </c>
      <c r="M1242">
        <v>7.8</v>
      </c>
      <c r="N1242" s="2">
        <f t="shared" si="252"/>
        <v>1.0523477083028629</v>
      </c>
    </row>
    <row r="1243" spans="1:14" x14ac:dyDescent="0.25">
      <c r="A1243">
        <f t="shared" si="253"/>
        <v>30590</v>
      </c>
      <c r="B1243">
        <f t="shared" si="242"/>
        <v>12410</v>
      </c>
      <c r="C1243" s="1">
        <f t="shared" si="243"/>
        <v>9343513523.5311756</v>
      </c>
      <c r="D1243" s="1">
        <f t="shared" si="244"/>
        <v>389993934.47371626</v>
      </c>
      <c r="E1243" s="1">
        <v>500000000</v>
      </c>
      <c r="F1243" s="1">
        <f t="shared" si="245"/>
        <v>6.4297800680332253</v>
      </c>
      <c r="G1243">
        <f t="shared" si="246"/>
        <v>0.41736616937827609</v>
      </c>
      <c r="H1243">
        <f t="shared" si="247"/>
        <v>0.15530411452125692</v>
      </c>
      <c r="I1243">
        <f t="shared" si="248"/>
        <v>0.26206205485701917</v>
      </c>
      <c r="J1243" s="1">
        <f t="shared" si="249"/>
        <v>501522845.30659157</v>
      </c>
      <c r="K1243" s="1">
        <f t="shared" si="250"/>
        <v>131430107.39878434</v>
      </c>
      <c r="L1243" s="1">
        <f t="shared" si="251"/>
        <v>2507575226.5329566</v>
      </c>
      <c r="M1243">
        <v>7.8</v>
      </c>
      <c r="N1243" s="2">
        <f t="shared" si="252"/>
        <v>1.0524124109714039</v>
      </c>
    </row>
    <row r="1244" spans="1:14" x14ac:dyDescent="0.25">
      <c r="A1244">
        <f t="shared" si="253"/>
        <v>30580</v>
      </c>
      <c r="B1244">
        <f t="shared" si="242"/>
        <v>12420</v>
      </c>
      <c r="C1244" s="1">
        <f t="shared" si="243"/>
        <v>8866996919.6997166</v>
      </c>
      <c r="D1244" s="1">
        <f t="shared" si="244"/>
        <v>389993616.17207956</v>
      </c>
      <c r="E1244" s="1">
        <v>500000000</v>
      </c>
      <c r="F1244" s="1">
        <f t="shared" si="245"/>
        <v>6.1091872286084428</v>
      </c>
      <c r="G1244">
        <f t="shared" si="246"/>
        <v>0.41763918076550116</v>
      </c>
      <c r="H1244">
        <f t="shared" si="247"/>
        <v>0.1552533449512925</v>
      </c>
      <c r="I1244">
        <f t="shared" si="248"/>
        <v>0.26238583581420866</v>
      </c>
      <c r="J1244" s="1">
        <f t="shared" si="249"/>
        <v>476516603.83145851</v>
      </c>
      <c r="K1244" s="1">
        <f t="shared" si="250"/>
        <v>125031207.37566538</v>
      </c>
      <c r="L1244" s="1">
        <f t="shared" si="251"/>
        <v>2382544019.1572914</v>
      </c>
      <c r="M1244">
        <v>7.8</v>
      </c>
      <c r="N1244" s="2">
        <f t="shared" si="252"/>
        <v>1.0524771671628417</v>
      </c>
    </row>
    <row r="1245" spans="1:14" x14ac:dyDescent="0.25">
      <c r="A1245">
        <f t="shared" si="253"/>
        <v>30570</v>
      </c>
      <c r="B1245">
        <f t="shared" si="242"/>
        <v>12430</v>
      </c>
      <c r="C1245" s="1">
        <f t="shared" si="243"/>
        <v>8414267608.8806458</v>
      </c>
      <c r="D1245" s="1">
        <f t="shared" si="244"/>
        <v>389993280.75314015</v>
      </c>
      <c r="E1245" s="1">
        <v>500000000</v>
      </c>
      <c r="F1245" s="1">
        <f t="shared" si="245"/>
        <v>5.8042219335778382</v>
      </c>
      <c r="G1245">
        <f t="shared" si="246"/>
        <v>0.41791246011743505</v>
      </c>
      <c r="H1245">
        <f t="shared" si="247"/>
        <v>0.15520257538132803</v>
      </c>
      <c r="I1245">
        <f t="shared" si="248"/>
        <v>0.26270988473610701</v>
      </c>
      <c r="J1245" s="1">
        <f t="shared" si="249"/>
        <v>452729310.81907135</v>
      </c>
      <c r="K1245" s="1">
        <f t="shared" si="250"/>
        <v>118936465.0619354</v>
      </c>
      <c r="L1245" s="1">
        <f t="shared" si="251"/>
        <v>2263607554.095356</v>
      </c>
      <c r="M1245">
        <v>7.8</v>
      </c>
      <c r="N1245" s="2">
        <f t="shared" si="252"/>
        <v>1.0525419769472215</v>
      </c>
    </row>
    <row r="1246" spans="1:14" x14ac:dyDescent="0.25">
      <c r="A1246">
        <f t="shared" si="253"/>
        <v>30560</v>
      </c>
      <c r="B1246">
        <f t="shared" si="242"/>
        <v>12440</v>
      </c>
      <c r="C1246" s="1">
        <f t="shared" si="243"/>
        <v>7984164655.4841919</v>
      </c>
      <c r="D1246" s="1">
        <f t="shared" si="244"/>
        <v>389992927.27479309</v>
      </c>
      <c r="E1246" s="1">
        <v>500000000</v>
      </c>
      <c r="F1246" s="1">
        <f t="shared" si="245"/>
        <v>5.514140428159668</v>
      </c>
      <c r="G1246">
        <f t="shared" si="246"/>
        <v>0.4181860077848743</v>
      </c>
      <c r="H1246">
        <f t="shared" si="247"/>
        <v>0.15515180581136359</v>
      </c>
      <c r="I1246">
        <f t="shared" si="248"/>
        <v>0.26303420197351068</v>
      </c>
      <c r="J1246" s="1">
        <f t="shared" si="249"/>
        <v>430102953.39645404</v>
      </c>
      <c r="K1246" s="1">
        <f t="shared" si="250"/>
        <v>113131787.11308634</v>
      </c>
      <c r="L1246" s="1">
        <f t="shared" si="251"/>
        <v>2150475766.9822698</v>
      </c>
      <c r="M1246">
        <v>7.8</v>
      </c>
      <c r="N1246" s="2">
        <f t="shared" si="252"/>
        <v>1.0526068403947022</v>
      </c>
    </row>
    <row r="1247" spans="1:14" x14ac:dyDescent="0.25">
      <c r="A1247">
        <f t="shared" si="253"/>
        <v>30550</v>
      </c>
      <c r="B1247">
        <f t="shared" si="242"/>
        <v>12450</v>
      </c>
      <c r="C1247" s="1">
        <f t="shared" si="243"/>
        <v>7575582445.2166357</v>
      </c>
      <c r="D1247" s="1">
        <f t="shared" si="244"/>
        <v>389992554.74192554</v>
      </c>
      <c r="E1247" s="1">
        <v>500000000</v>
      </c>
      <c r="F1247" s="1">
        <f t="shared" si="245"/>
        <v>5.2382334649686637</v>
      </c>
      <c r="G1247">
        <f t="shared" si="246"/>
        <v>0.41845982411918958</v>
      </c>
      <c r="H1247">
        <f t="shared" si="247"/>
        <v>0.15510103624139912</v>
      </c>
      <c r="I1247">
        <f t="shared" si="248"/>
        <v>0.26335878787779043</v>
      </c>
      <c r="J1247" s="1">
        <f t="shared" si="249"/>
        <v>408582210.26755577</v>
      </c>
      <c r="K1247" s="1">
        <f t="shared" si="250"/>
        <v>107603715.64449199</v>
      </c>
      <c r="L1247" s="1">
        <f t="shared" si="251"/>
        <v>2042872051.3377779</v>
      </c>
      <c r="M1247">
        <v>7.8</v>
      </c>
      <c r="N1247" s="2">
        <f t="shared" si="252"/>
        <v>1.052671757575558</v>
      </c>
    </row>
    <row r="1248" spans="1:14" x14ac:dyDescent="0.25">
      <c r="A1248">
        <f t="shared" si="253"/>
        <v>30540</v>
      </c>
      <c r="B1248">
        <f t="shared" si="242"/>
        <v>12460</v>
      </c>
      <c r="C1248" s="1">
        <f t="shared" si="243"/>
        <v>7187468115.030426</v>
      </c>
      <c r="D1248" s="1">
        <f t="shared" si="244"/>
        <v>389992162.10337138</v>
      </c>
      <c r="E1248" s="1">
        <v>500000000</v>
      </c>
      <c r="F1248" s="1">
        <f t="shared" si="245"/>
        <v>4.9758247459770528</v>
      </c>
      <c r="G1248">
        <f t="shared" si="246"/>
        <v>0.41873390947232719</v>
      </c>
      <c r="H1248">
        <f t="shared" si="247"/>
        <v>0.15505026667143468</v>
      </c>
      <c r="I1248">
        <f t="shared" si="248"/>
        <v>0.26368364280089251</v>
      </c>
      <c r="J1248" s="1">
        <f t="shared" si="249"/>
        <v>388114330.1862101</v>
      </c>
      <c r="K1248" s="1">
        <f t="shared" si="250"/>
        <v>102339400.40672828</v>
      </c>
      <c r="L1248" s="1">
        <f t="shared" si="251"/>
        <v>1940532650.9310496</v>
      </c>
      <c r="M1248">
        <v>7.8</v>
      </c>
      <c r="N1248" s="2">
        <f t="shared" si="252"/>
        <v>1.0527367285601785</v>
      </c>
    </row>
    <row r="1249" spans="1:14" x14ac:dyDescent="0.25">
      <c r="A1249">
        <f t="shared" si="253"/>
        <v>30530</v>
      </c>
      <c r="B1249">
        <f t="shared" si="242"/>
        <v>12470</v>
      </c>
      <c r="C1249" s="1">
        <f t="shared" si="243"/>
        <v>6818819099.2724504</v>
      </c>
      <c r="D1249" s="1">
        <f t="shared" si="244"/>
        <v>389991748.24868631</v>
      </c>
      <c r="E1249" s="1">
        <v>500000000</v>
      </c>
      <c r="F1249" s="1">
        <f t="shared" si="245"/>
        <v>4.7262694327945569</v>
      </c>
      <c r="G1249">
        <f t="shared" si="246"/>
        <v>0.41900826419680948</v>
      </c>
      <c r="H1249">
        <f t="shared" si="247"/>
        <v>0.15499949710147021</v>
      </c>
      <c r="I1249">
        <f t="shared" si="248"/>
        <v>0.26400876709533927</v>
      </c>
      <c r="J1249" s="1">
        <f t="shared" si="249"/>
        <v>368649015.7579754</v>
      </c>
      <c r="K1249" s="1">
        <f t="shared" si="250"/>
        <v>97326572.141173378</v>
      </c>
      <c r="L1249" s="1">
        <f t="shared" si="251"/>
        <v>1843206078.7898762</v>
      </c>
      <c r="M1249">
        <v>7.8</v>
      </c>
      <c r="N1249" s="2">
        <f t="shared" si="252"/>
        <v>1.0528017534190679</v>
      </c>
    </row>
    <row r="1250" spans="1:14" x14ac:dyDescent="0.25">
      <c r="A1250">
        <f t="shared" si="253"/>
        <v>30520</v>
      </c>
      <c r="B1250">
        <f t="shared" si="242"/>
        <v>12480</v>
      </c>
      <c r="C1250" s="1">
        <f t="shared" si="243"/>
        <v>6468680786.9279804</v>
      </c>
      <c r="D1250" s="1">
        <f t="shared" si="244"/>
        <v>389991312.0047341</v>
      </c>
      <c r="E1250" s="1">
        <v>500000000</v>
      </c>
      <c r="F1250" s="1">
        <f t="shared" si="245"/>
        <v>4.4889527223649974</v>
      </c>
      <c r="G1250">
        <f t="shared" si="246"/>
        <v>0.41928288864573698</v>
      </c>
      <c r="H1250">
        <f t="shared" si="247"/>
        <v>0.15494872753150579</v>
      </c>
      <c r="I1250">
        <f t="shared" si="248"/>
        <v>0.26433416111423119</v>
      </c>
      <c r="J1250" s="1">
        <f t="shared" si="249"/>
        <v>350138312.34446985</v>
      </c>
      <c r="K1250" s="1">
        <f t="shared" si="250"/>
        <v>92553517.067528099</v>
      </c>
      <c r="L1250" s="1">
        <f t="shared" si="251"/>
        <v>1750652561.7223482</v>
      </c>
      <c r="M1250">
        <v>7.8</v>
      </c>
      <c r="N1250" s="2">
        <f t="shared" si="252"/>
        <v>1.0528668322228463</v>
      </c>
    </row>
    <row r="1251" spans="1:14" x14ac:dyDescent="0.25">
      <c r="A1251">
        <f t="shared" si="253"/>
        <v>30510</v>
      </c>
      <c r="B1251">
        <f t="shared" si="242"/>
        <v>12490</v>
      </c>
      <c r="C1251" s="1">
        <f t="shared" si="243"/>
        <v>6136144285.0748711</v>
      </c>
      <c r="D1251" s="1">
        <f t="shared" si="244"/>
        <v>389990852.13207239</v>
      </c>
      <c r="E1251" s="1">
        <v>500000000</v>
      </c>
      <c r="F1251" s="1">
        <f t="shared" si="245"/>
        <v>4.2632884852962709</v>
      </c>
      <c r="G1251">
        <f t="shared" si="246"/>
        <v>0.41955778317278825</v>
      </c>
      <c r="H1251">
        <f t="shared" si="247"/>
        <v>0.15489795796154132</v>
      </c>
      <c r="I1251">
        <f t="shared" si="248"/>
        <v>0.26465982521124692</v>
      </c>
      <c r="J1251" s="1">
        <f t="shared" si="249"/>
        <v>332536501.85310918</v>
      </c>
      <c r="K1251" s="1">
        <f t="shared" si="250"/>
        <v>88009052.456803367</v>
      </c>
      <c r="L1251" s="1">
        <f t="shared" si="251"/>
        <v>1662643509.2655449</v>
      </c>
      <c r="M1251">
        <v>7.8</v>
      </c>
      <c r="N1251" s="2">
        <f t="shared" si="252"/>
        <v>1.0529319650422493</v>
      </c>
    </row>
    <row r="1252" spans="1:14" x14ac:dyDescent="0.25">
      <c r="A1252">
        <f t="shared" si="253"/>
        <v>30500</v>
      </c>
      <c r="B1252">
        <f t="shared" si="242"/>
        <v>12500</v>
      </c>
      <c r="C1252" s="1">
        <f t="shared" si="243"/>
        <v>5820344283.8707943</v>
      </c>
      <c r="D1252" s="1">
        <f t="shared" si="244"/>
        <v>389990367.32112586</v>
      </c>
      <c r="E1252" s="1">
        <v>500000000</v>
      </c>
      <c r="F1252" s="1">
        <f t="shared" si="245"/>
        <v>4.0487179641548368</v>
      </c>
      <c r="G1252">
        <f t="shared" si="246"/>
        <v>0.41983294813222255</v>
      </c>
      <c r="H1252">
        <f t="shared" si="247"/>
        <v>0.15484718839157688</v>
      </c>
      <c r="I1252">
        <f t="shared" si="248"/>
        <v>0.26498575974064564</v>
      </c>
      <c r="J1252" s="1">
        <f t="shared" si="249"/>
        <v>315800001.20407718</v>
      </c>
      <c r="K1252" s="1">
        <f t="shared" si="250"/>
        <v>83682503.245159209</v>
      </c>
      <c r="L1252" s="1">
        <f t="shared" si="251"/>
        <v>1578961006.0203857</v>
      </c>
      <c r="M1252">
        <v>7.8</v>
      </c>
      <c r="N1252" s="2">
        <f t="shared" si="252"/>
        <v>1.0529971519481292</v>
      </c>
    </row>
    <row r="1253" spans="1:14" x14ac:dyDescent="0.25">
      <c r="A1253">
        <f t="shared" si="253"/>
        <v>30490</v>
      </c>
      <c r="B1253">
        <f t="shared" si="242"/>
        <v>12510</v>
      </c>
      <c r="C1253" s="1">
        <f t="shared" si="243"/>
        <v>5520457018.5958652</v>
      </c>
      <c r="D1253" s="1">
        <f t="shared" si="244"/>
        <v>389989856.18813366</v>
      </c>
      <c r="E1253" s="1">
        <v>500000000</v>
      </c>
      <c r="F1253" s="1">
        <f t="shared" si="245"/>
        <v>3.8447085291657568</v>
      </c>
      <c r="G1253">
        <f t="shared" si="246"/>
        <v>0.42010838387887955</v>
      </c>
      <c r="H1253">
        <f t="shared" si="247"/>
        <v>0.15479641882161244</v>
      </c>
      <c r="I1253">
        <f t="shared" si="248"/>
        <v>0.26531196505726712</v>
      </c>
      <c r="J1253" s="1">
        <f t="shared" si="249"/>
        <v>299887265.27492899</v>
      </c>
      <c r="K1253" s="1">
        <f t="shared" si="250"/>
        <v>79563679.645741358</v>
      </c>
      <c r="L1253" s="1">
        <f t="shared" si="251"/>
        <v>1499397326.3746443</v>
      </c>
      <c r="M1253">
        <v>7.8</v>
      </c>
      <c r="N1253" s="2">
        <f t="shared" si="252"/>
        <v>1.0530623930114533</v>
      </c>
    </row>
    <row r="1254" spans="1:14" x14ac:dyDescent="0.25">
      <c r="A1254">
        <f t="shared" si="253"/>
        <v>30480</v>
      </c>
      <c r="B1254">
        <f t="shared" si="242"/>
        <v>12520</v>
      </c>
      <c r="C1254" s="1">
        <f t="shared" si="243"/>
        <v>5235698324.4644089</v>
      </c>
      <c r="D1254" s="1">
        <f t="shared" si="244"/>
        <v>389989317.27085859</v>
      </c>
      <c r="E1254" s="1">
        <v>500000000</v>
      </c>
      <c r="F1254" s="1">
        <f t="shared" si="245"/>
        <v>3.6507524888648253</v>
      </c>
      <c r="G1254">
        <f t="shared" si="246"/>
        <v>0.42038409076818145</v>
      </c>
      <c r="H1254">
        <f t="shared" si="247"/>
        <v>0.15474564925164797</v>
      </c>
      <c r="I1254">
        <f t="shared" si="248"/>
        <v>0.26563844151653349</v>
      </c>
      <c r="J1254" s="1">
        <f t="shared" si="249"/>
        <v>284758694.13145643</v>
      </c>
      <c r="K1254" s="1">
        <f t="shared" si="250"/>
        <v>75642855.717363343</v>
      </c>
      <c r="L1254" s="1">
        <f t="shared" si="251"/>
        <v>1423754470.6572809</v>
      </c>
      <c r="M1254">
        <v>7.8</v>
      </c>
      <c r="N1254" s="2">
        <f t="shared" si="252"/>
        <v>1.0531276883033067</v>
      </c>
    </row>
    <row r="1255" spans="1:14" x14ac:dyDescent="0.25">
      <c r="A1255">
        <f t="shared" si="253"/>
        <v>30470</v>
      </c>
      <c r="B1255">
        <f t="shared" si="242"/>
        <v>12530</v>
      </c>
      <c r="C1255" s="1">
        <f t="shared" si="243"/>
        <v>4965321780.103056</v>
      </c>
      <c r="D1255" s="1">
        <f t="shared" si="244"/>
        <v>389988749.02404261</v>
      </c>
      <c r="E1255" s="1">
        <v>500000000</v>
      </c>
      <c r="F1255" s="1">
        <f t="shared" si="245"/>
        <v>3.4663659533506852</v>
      </c>
      <c r="G1255">
        <f t="shared" si="246"/>
        <v>0.4206600691561338</v>
      </c>
      <c r="H1255">
        <f t="shared" si="247"/>
        <v>0.15469487968168352</v>
      </c>
      <c r="I1255">
        <f t="shared" si="248"/>
        <v>0.26596518947445025</v>
      </c>
      <c r="J1255" s="1">
        <f t="shared" si="249"/>
        <v>270376544.3613534</v>
      </c>
      <c r="K1255" s="1">
        <f t="shared" si="250"/>
        <v>71910748.850514457</v>
      </c>
      <c r="L1255" s="1">
        <f t="shared" si="251"/>
        <v>1351843721.8067665</v>
      </c>
      <c r="M1255">
        <v>7.8</v>
      </c>
      <c r="N1255" s="2">
        <f t="shared" si="252"/>
        <v>1.0531930378948902</v>
      </c>
    </row>
    <row r="1256" spans="1:14" x14ac:dyDescent="0.25">
      <c r="A1256">
        <f t="shared" si="253"/>
        <v>30460</v>
      </c>
      <c r="B1256">
        <f t="shared" si="242"/>
        <v>12540</v>
      </c>
      <c r="C1256" s="1">
        <f t="shared" si="243"/>
        <v>4708616935.7682514</v>
      </c>
      <c r="D1256" s="1">
        <f t="shared" si="244"/>
        <v>389988149.81459367</v>
      </c>
      <c r="E1256" s="1">
        <v>500000000</v>
      </c>
      <c r="F1256" s="1">
        <f t="shared" si="245"/>
        <v>3.2910877478821048</v>
      </c>
      <c r="G1256">
        <f t="shared" si="246"/>
        <v>0.42093631939932635</v>
      </c>
      <c r="H1256">
        <f t="shared" si="247"/>
        <v>0.15464411011171905</v>
      </c>
      <c r="I1256">
        <f t="shared" si="248"/>
        <v>0.26629220928760733</v>
      </c>
      <c r="J1256" s="1">
        <f t="shared" si="249"/>
        <v>256704844.33480418</v>
      </c>
      <c r="K1256" s="1">
        <f t="shared" si="250"/>
        <v>68358500.132746339</v>
      </c>
      <c r="L1256" s="1">
        <f t="shared" si="251"/>
        <v>1283485221.6740201</v>
      </c>
      <c r="M1256">
        <v>7.8</v>
      </c>
      <c r="N1256" s="2">
        <f t="shared" si="252"/>
        <v>1.0532584418575215</v>
      </c>
    </row>
    <row r="1257" spans="1:14" x14ac:dyDescent="0.25">
      <c r="A1257">
        <f t="shared" si="253"/>
        <v>30450</v>
      </c>
      <c r="B1257">
        <f t="shared" si="242"/>
        <v>12550</v>
      </c>
      <c r="C1257" s="1">
        <f t="shared" si="243"/>
        <v>4464907622.5448475</v>
      </c>
      <c r="D1257" s="1">
        <f t="shared" si="244"/>
        <v>389987517.91648895</v>
      </c>
      <c r="E1257" s="1">
        <v>500000000</v>
      </c>
      <c r="F1257" s="1">
        <f t="shared" si="245"/>
        <v>3.1244783746590241</v>
      </c>
      <c r="G1257">
        <f t="shared" si="246"/>
        <v>0.42121284185493457</v>
      </c>
      <c r="H1257">
        <f t="shared" si="247"/>
        <v>0.15459334054175461</v>
      </c>
      <c r="I1257">
        <f t="shared" si="248"/>
        <v>0.26661950131317996</v>
      </c>
      <c r="J1257" s="1">
        <f t="shared" si="249"/>
        <v>243709313.22340387</v>
      </c>
      <c r="K1257" s="1">
        <f t="shared" si="250"/>
        <v>64977655.557001516</v>
      </c>
      <c r="L1257" s="1">
        <f t="shared" si="251"/>
        <v>1218507566.1170185</v>
      </c>
      <c r="M1257">
        <v>7.8</v>
      </c>
      <c r="N1257" s="2">
        <f t="shared" si="252"/>
        <v>1.053323900262636</v>
      </c>
    </row>
    <row r="1258" spans="1:14" x14ac:dyDescent="0.25">
      <c r="A1258">
        <f t="shared" si="253"/>
        <v>30440</v>
      </c>
      <c r="B1258">
        <f t="shared" ref="B1258:B1321" si="254">43000-A1258</f>
        <v>12560</v>
      </c>
      <c r="C1258" s="1">
        <f t="shared" ref="C1258:C1321" si="255">C1259+J1259</f>
        <v>4233550338.9290242</v>
      </c>
      <c r="D1258" s="1">
        <f t="shared" ref="D1258:D1321" si="256">L1258/F1258</f>
        <v>389986851.50537509</v>
      </c>
      <c r="E1258" s="1">
        <v>500000000</v>
      </c>
      <c r="F1258" s="1">
        <f t="shared" ref="F1258:F1321" si="257">F1259*N1259</f>
        <v>2.9661190207156793</v>
      </c>
      <c r="G1258">
        <f t="shared" ref="G1258:G1321" si="258">9.84*POWER(6300/A1258,2)</f>
        <v>0.42148963688072089</v>
      </c>
      <c r="H1258">
        <f t="shared" ref="H1258:H1321" si="259">4*PI()*PI()*A1258*1000/24/25/3600/3600</f>
        <v>0.15454257097179014</v>
      </c>
      <c r="I1258">
        <f t="shared" ref="I1258:I1321" si="260">G1258-H1258</f>
        <v>0.26694706590893075</v>
      </c>
      <c r="J1258" s="1">
        <f t="shared" ref="J1258:J1321" si="261">F1258*(A1257-A1258)*1000*M1258*1000</f>
        <v>231357283.615823</v>
      </c>
      <c r="K1258" s="1">
        <f t="shared" ref="K1258:K1321" si="262">J1258*I1258</f>
        <v>61760148.037904285</v>
      </c>
      <c r="L1258" s="1">
        <f t="shared" ref="L1258:L1321" si="263">L1259+K1259</f>
        <v>1156747418.0791142</v>
      </c>
      <c r="M1258">
        <v>7.8</v>
      </c>
      <c r="N1258" s="2">
        <f t="shared" ref="N1258:N1321" si="264">1+I1258*$R$2</f>
        <v>1.0533894131817862</v>
      </c>
    </row>
    <row r="1259" spans="1:14" x14ac:dyDescent="0.25">
      <c r="A1259">
        <f t="shared" si="253"/>
        <v>30430</v>
      </c>
      <c r="B1259">
        <f t="shared" si="254"/>
        <v>12570</v>
      </c>
      <c r="C1259" s="1">
        <f t="shared" si="255"/>
        <v>4013932711.3536868</v>
      </c>
      <c r="D1259" s="1">
        <f t="shared" si="256"/>
        <v>389986148.6528489</v>
      </c>
      <c r="E1259" s="1">
        <v>500000000</v>
      </c>
      <c r="F1259" s="1">
        <f t="shared" si="257"/>
        <v>2.8156106099402205</v>
      </c>
      <c r="G1259">
        <f t="shared" si="258"/>
        <v>0.42176670483503559</v>
      </c>
      <c r="H1259">
        <f t="shared" si="259"/>
        <v>0.15449180140182572</v>
      </c>
      <c r="I1259">
        <f t="shared" si="260"/>
        <v>0.26727490343320986</v>
      </c>
      <c r="J1259" s="1">
        <f t="shared" si="261"/>
        <v>219617627.5753372</v>
      </c>
      <c r="K1259" s="1">
        <f t="shared" si="262"/>
        <v>58698280.2024289</v>
      </c>
      <c r="L1259" s="1">
        <f t="shared" si="263"/>
        <v>1098049137.8766854</v>
      </c>
      <c r="M1259">
        <v>7.8</v>
      </c>
      <c r="N1259" s="2">
        <f t="shared" si="264"/>
        <v>1.053454980686642</v>
      </c>
    </row>
    <row r="1260" spans="1:14" x14ac:dyDescent="0.25">
      <c r="A1260">
        <f t="shared" si="253"/>
        <v>30420</v>
      </c>
      <c r="B1260">
        <f t="shared" si="254"/>
        <v>12580</v>
      </c>
      <c r="C1260" s="1">
        <f t="shared" si="255"/>
        <v>3805472025.3628912</v>
      </c>
      <c r="D1260" s="1">
        <f t="shared" si="256"/>
        <v>389985407.32039911</v>
      </c>
      <c r="E1260" s="1">
        <v>500000000</v>
      </c>
      <c r="F1260" s="1">
        <f t="shared" si="257"/>
        <v>2.6725728973178913</v>
      </c>
      <c r="G1260">
        <f t="shared" si="258"/>
        <v>0.42204404607681806</v>
      </c>
      <c r="H1260">
        <f t="shared" si="259"/>
        <v>0.15444103183186125</v>
      </c>
      <c r="I1260">
        <f t="shared" si="260"/>
        <v>0.26760301424495681</v>
      </c>
      <c r="J1260" s="1">
        <f t="shared" si="261"/>
        <v>208460685.99079552</v>
      </c>
      <c r="K1260" s="1">
        <f t="shared" si="262"/>
        <v>55784707.922708325</v>
      </c>
      <c r="L1260" s="1">
        <f t="shared" si="263"/>
        <v>1042264429.953977</v>
      </c>
      <c r="M1260">
        <v>7.8</v>
      </c>
      <c r="N1260" s="2">
        <f t="shared" si="264"/>
        <v>1.0535206028489914</v>
      </c>
    </row>
    <row r="1261" spans="1:14" x14ac:dyDescent="0.25">
      <c r="A1261">
        <f t="shared" si="253"/>
        <v>30410</v>
      </c>
      <c r="B1261">
        <f t="shared" si="254"/>
        <v>12590</v>
      </c>
      <c r="C1261" s="1">
        <f t="shared" si="255"/>
        <v>3607613824.2841034</v>
      </c>
      <c r="D1261" s="1">
        <f t="shared" si="256"/>
        <v>389984625.35298789</v>
      </c>
      <c r="E1261" s="1">
        <v>500000000</v>
      </c>
      <c r="F1261" s="1">
        <f t="shared" si="257"/>
        <v>2.5366436035742046</v>
      </c>
      <c r="G1261">
        <f t="shared" si="258"/>
        <v>0.42232166096559776</v>
      </c>
      <c r="H1261">
        <f t="shared" si="259"/>
        <v>0.15439026226189681</v>
      </c>
      <c r="I1261">
        <f t="shared" si="260"/>
        <v>0.26793139870370097</v>
      </c>
      <c r="J1261" s="1">
        <f t="shared" si="261"/>
        <v>197858201.07878798</v>
      </c>
      <c r="K1261" s="1">
        <f t="shared" si="262"/>
        <v>53012424.560037784</v>
      </c>
      <c r="L1261" s="1">
        <f t="shared" si="263"/>
        <v>989252005.39393926</v>
      </c>
      <c r="M1261">
        <v>7.8</v>
      </c>
      <c r="N1261" s="2">
        <f t="shared" si="264"/>
        <v>1.0535862797407403</v>
      </c>
    </row>
    <row r="1262" spans="1:14" x14ac:dyDescent="0.25">
      <c r="A1262">
        <f t="shared" si="253"/>
        <v>30400</v>
      </c>
      <c r="B1262">
        <f t="shared" si="254"/>
        <v>12600</v>
      </c>
      <c r="C1262" s="1">
        <f t="shared" si="255"/>
        <v>3419830572.3833899</v>
      </c>
      <c r="D1262" s="1">
        <f t="shared" si="256"/>
        <v>389983800.47225064</v>
      </c>
      <c r="E1262" s="1">
        <v>500000000</v>
      </c>
      <c r="F1262" s="1">
        <f t="shared" si="257"/>
        <v>2.4074775884706865</v>
      </c>
      <c r="G1262">
        <f t="shared" si="258"/>
        <v>0.42259954986149584</v>
      </c>
      <c r="H1262">
        <f t="shared" si="259"/>
        <v>0.15433949269193234</v>
      </c>
      <c r="I1262">
        <f t="shared" si="260"/>
        <v>0.26826005716956347</v>
      </c>
      <c r="J1262" s="1">
        <f t="shared" si="261"/>
        <v>187783251.90071353</v>
      </c>
      <c r="K1262" s="1">
        <f t="shared" si="262"/>
        <v>50374745.890371948</v>
      </c>
      <c r="L1262" s="1">
        <f t="shared" si="263"/>
        <v>938877259.50356734</v>
      </c>
      <c r="M1262">
        <v>7.8</v>
      </c>
      <c r="N1262" s="2">
        <f t="shared" si="264"/>
        <v>1.0536520114339127</v>
      </c>
    </row>
    <row r="1263" spans="1:14" x14ac:dyDescent="0.25">
      <c r="A1263">
        <f t="shared" si="253"/>
        <v>30390</v>
      </c>
      <c r="B1263">
        <f t="shared" si="254"/>
        <v>12610</v>
      </c>
      <c r="C1263" s="1">
        <f t="shared" si="255"/>
        <v>3241620379.6192384</v>
      </c>
      <c r="D1263" s="1">
        <f t="shared" si="256"/>
        <v>389982930.26929128</v>
      </c>
      <c r="E1263" s="1">
        <v>500000000</v>
      </c>
      <c r="F1263" s="1">
        <f t="shared" si="257"/>
        <v>2.2847460610788675</v>
      </c>
      <c r="G1263">
        <f t="shared" si="258"/>
        <v>0.42287771312522598</v>
      </c>
      <c r="H1263">
        <f t="shared" si="259"/>
        <v>0.1542887231219679</v>
      </c>
      <c r="I1263">
        <f t="shared" si="260"/>
        <v>0.26858899000325809</v>
      </c>
      <c r="J1263" s="1">
        <f t="shared" si="261"/>
        <v>178210192.76415163</v>
      </c>
      <c r="K1263" s="1">
        <f t="shared" si="262"/>
        <v>47865295.68280942</v>
      </c>
      <c r="L1263" s="1">
        <f t="shared" si="263"/>
        <v>891011963.82075787</v>
      </c>
      <c r="M1263">
        <v>7.8</v>
      </c>
      <c r="N1263" s="2">
        <f t="shared" si="264"/>
        <v>1.0537177980006516</v>
      </c>
    </row>
    <row r="1264" spans="1:14" x14ac:dyDescent="0.25">
      <c r="A1264">
        <f t="shared" si="253"/>
        <v>30380</v>
      </c>
      <c r="B1264">
        <f t="shared" si="254"/>
        <v>12620</v>
      </c>
      <c r="C1264" s="1">
        <f t="shared" si="255"/>
        <v>3072505785.2358284</v>
      </c>
      <c r="D1264" s="1">
        <f t="shared" si="256"/>
        <v>389982012.19704831</v>
      </c>
      <c r="E1264" s="1">
        <v>500000000</v>
      </c>
      <c r="F1264" s="1">
        <f t="shared" si="257"/>
        <v>2.1681358254283354</v>
      </c>
      <c r="G1264">
        <f t="shared" si="258"/>
        <v>0.42315615111809546</v>
      </c>
      <c r="H1264">
        <f t="shared" si="259"/>
        <v>0.15423795355200345</v>
      </c>
      <c r="I1264">
        <f t="shared" si="260"/>
        <v>0.26891819756609203</v>
      </c>
      <c r="J1264" s="1">
        <f t="shared" si="261"/>
        <v>169114594.38341016</v>
      </c>
      <c r="K1264" s="1">
        <f t="shared" si="262"/>
        <v>45477991.903707407</v>
      </c>
      <c r="L1264" s="1">
        <f t="shared" si="263"/>
        <v>845533971.91705048</v>
      </c>
      <c r="M1264">
        <v>7.8</v>
      </c>
      <c r="N1264" s="2">
        <f t="shared" si="264"/>
        <v>1.0537836395132185</v>
      </c>
    </row>
    <row r="1265" spans="1:14" x14ac:dyDescent="0.25">
      <c r="A1265">
        <f t="shared" si="253"/>
        <v>30370</v>
      </c>
      <c r="B1265">
        <f t="shared" si="254"/>
        <v>12630</v>
      </c>
      <c r="C1265" s="1">
        <f t="shared" si="255"/>
        <v>2912032597.5564532</v>
      </c>
      <c r="D1265" s="1">
        <f t="shared" si="256"/>
        <v>389981043.56220496</v>
      </c>
      <c r="E1265" s="1">
        <v>500000000</v>
      </c>
      <c r="F1265" s="1">
        <f t="shared" si="257"/>
        <v>2.0573485599919885</v>
      </c>
      <c r="G1265">
        <f t="shared" si="258"/>
        <v>0.42343486420200682</v>
      </c>
      <c r="H1265">
        <f t="shared" si="259"/>
        <v>0.15418718398203901</v>
      </c>
      <c r="I1265">
        <f t="shared" si="260"/>
        <v>0.26924768021996781</v>
      </c>
      <c r="J1265" s="1">
        <f t="shared" si="261"/>
        <v>160473187.67937508</v>
      </c>
      <c r="K1265" s="1">
        <f t="shared" si="262"/>
        <v>43207033.520175263</v>
      </c>
      <c r="L1265" s="1">
        <f t="shared" si="263"/>
        <v>802326938.39687526</v>
      </c>
      <c r="M1265">
        <v>7.8</v>
      </c>
      <c r="N1265" s="2">
        <f t="shared" si="264"/>
        <v>1.0538495360439937</v>
      </c>
    </row>
    <row r="1266" spans="1:14" x14ac:dyDescent="0.25">
      <c r="A1266">
        <f t="shared" si="253"/>
        <v>30360</v>
      </c>
      <c r="B1266">
        <f t="shared" si="254"/>
        <v>12640</v>
      </c>
      <c r="C1266" s="1">
        <f t="shared" si="255"/>
        <v>2759768787.4526296</v>
      </c>
      <c r="D1266" s="1">
        <f t="shared" si="256"/>
        <v>389980021.51661682</v>
      </c>
      <c r="E1266" s="1">
        <v>500000000</v>
      </c>
      <c r="F1266" s="1">
        <f t="shared" si="257"/>
        <v>1.9521001295362035</v>
      </c>
      <c r="G1266">
        <f t="shared" si="258"/>
        <v>0.4237138527394585</v>
      </c>
      <c r="H1266">
        <f t="shared" si="259"/>
        <v>0.15413641441207454</v>
      </c>
      <c r="I1266">
        <f t="shared" si="260"/>
        <v>0.26957743832738396</v>
      </c>
      <c r="J1266" s="1">
        <f t="shared" si="261"/>
        <v>152263810.10382387</v>
      </c>
      <c r="K1266" s="1">
        <f t="shared" si="262"/>
        <v>41046887.877756082</v>
      </c>
      <c r="L1266" s="1">
        <f t="shared" si="263"/>
        <v>761280050.51911914</v>
      </c>
      <c r="M1266">
        <v>7.8</v>
      </c>
      <c r="N1266" s="2">
        <f t="shared" si="264"/>
        <v>1.0539154876654768</v>
      </c>
    </row>
    <row r="1267" spans="1:14" x14ac:dyDescent="0.25">
      <c r="A1267">
        <f t="shared" si="253"/>
        <v>30350</v>
      </c>
      <c r="B1267">
        <f t="shared" si="254"/>
        <v>12650</v>
      </c>
      <c r="C1267" s="1">
        <f t="shared" si="255"/>
        <v>2615303433.0744314</v>
      </c>
      <c r="D1267" s="1">
        <f t="shared" si="256"/>
        <v>389978943.04822695</v>
      </c>
      <c r="E1267" s="1">
        <v>500000000</v>
      </c>
      <c r="F1267" s="1">
        <f t="shared" si="257"/>
        <v>1.8521199279256202</v>
      </c>
      <c r="G1267">
        <f t="shared" si="258"/>
        <v>0.4239931170935462</v>
      </c>
      <c r="H1267">
        <f t="shared" si="259"/>
        <v>0.1540856448421101</v>
      </c>
      <c r="I1267">
        <f t="shared" si="260"/>
        <v>0.26990747225143608</v>
      </c>
      <c r="J1267" s="1">
        <f t="shared" si="261"/>
        <v>144465354.37819836</v>
      </c>
      <c r="K1267" s="1">
        <f t="shared" si="262"/>
        <v>38992278.628127448</v>
      </c>
      <c r="L1267" s="1">
        <f t="shared" si="263"/>
        <v>722287771.89099169</v>
      </c>
      <c r="M1267">
        <v>7.8</v>
      </c>
      <c r="N1267" s="2">
        <f t="shared" si="264"/>
        <v>1.0539814944502872</v>
      </c>
    </row>
    <row r="1268" spans="1:14" x14ac:dyDescent="0.25">
      <c r="A1268">
        <f t="shared" si="253"/>
        <v>30340</v>
      </c>
      <c r="B1268">
        <f t="shared" si="254"/>
        <v>12660</v>
      </c>
      <c r="C1268" s="1">
        <f t="shared" si="255"/>
        <v>2478245713.5329595</v>
      </c>
      <c r="D1268" s="1">
        <f t="shared" si="256"/>
        <v>389977804.97143692</v>
      </c>
      <c r="E1268" s="1">
        <v>500000000</v>
      </c>
      <c r="F1268" s="1">
        <f t="shared" si="257"/>
        <v>1.7571502505316892</v>
      </c>
      <c r="G1268">
        <f t="shared" si="258"/>
        <v>0.42427265762796423</v>
      </c>
      <c r="H1268">
        <f t="shared" si="259"/>
        <v>0.15403487527214565</v>
      </c>
      <c r="I1268">
        <f t="shared" si="260"/>
        <v>0.27023778235581858</v>
      </c>
      <c r="J1268" s="1">
        <f t="shared" si="261"/>
        <v>137057719.54147178</v>
      </c>
      <c r="K1268" s="1">
        <f t="shared" si="262"/>
        <v>37038174.183633074</v>
      </c>
      <c r="L1268" s="1">
        <f t="shared" si="263"/>
        <v>685249597.7073586</v>
      </c>
      <c r="M1268">
        <v>7.8</v>
      </c>
      <c r="N1268" s="2">
        <f t="shared" si="264"/>
        <v>1.0540475564711638</v>
      </c>
    </row>
    <row r="1269" spans="1:14" x14ac:dyDescent="0.25">
      <c r="A1269">
        <f t="shared" si="253"/>
        <v>30330</v>
      </c>
      <c r="B1269">
        <f t="shared" si="254"/>
        <v>12670</v>
      </c>
      <c r="C1269" s="1">
        <f t="shared" si="255"/>
        <v>2348223949.3267674</v>
      </c>
      <c r="D1269" s="1">
        <f t="shared" si="256"/>
        <v>389976603.91690129</v>
      </c>
      <c r="E1269" s="1">
        <v>500000000</v>
      </c>
      <c r="F1269" s="1">
        <f t="shared" si="257"/>
        <v>1.6669456949511781</v>
      </c>
      <c r="G1269">
        <f t="shared" si="258"/>
        <v>0.42455247470700636</v>
      </c>
      <c r="H1269">
        <f t="shared" si="259"/>
        <v>0.15398410570218118</v>
      </c>
      <c r="I1269">
        <f t="shared" si="260"/>
        <v>0.27056836900482517</v>
      </c>
      <c r="J1269" s="1">
        <f t="shared" si="261"/>
        <v>130021764.20619187</v>
      </c>
      <c r="K1269" s="1">
        <f t="shared" si="262"/>
        <v>35179776.676399291</v>
      </c>
      <c r="L1269" s="1">
        <f t="shared" si="263"/>
        <v>650069821.03095937</v>
      </c>
      <c r="M1269">
        <v>7.8</v>
      </c>
      <c r="N1269" s="2">
        <f t="shared" si="264"/>
        <v>1.0541136738009651</v>
      </c>
    </row>
    <row r="1270" spans="1:14" x14ac:dyDescent="0.25">
      <c r="A1270">
        <f t="shared" si="253"/>
        <v>30320</v>
      </c>
      <c r="B1270">
        <f t="shared" si="254"/>
        <v>12680</v>
      </c>
      <c r="C1270" s="1">
        <f t="shared" si="255"/>
        <v>2224884687.4007149</v>
      </c>
      <c r="D1270" s="1">
        <f t="shared" si="256"/>
        <v>389975336.32071</v>
      </c>
      <c r="E1270" s="1">
        <v>500000000</v>
      </c>
      <c r="F1270" s="1">
        <f t="shared" si="257"/>
        <v>1.581272588795543</v>
      </c>
      <c r="G1270">
        <f t="shared" si="258"/>
        <v>0.4248325686955674</v>
      </c>
      <c r="H1270">
        <f t="shared" si="259"/>
        <v>0.15393333613221677</v>
      </c>
      <c r="I1270">
        <f t="shared" si="260"/>
        <v>0.27089923256335063</v>
      </c>
      <c r="J1270" s="1">
        <f t="shared" si="261"/>
        <v>123339261.92605235</v>
      </c>
      <c r="K1270" s="1">
        <f t="shared" si="262"/>
        <v>33412511.400697675</v>
      </c>
      <c r="L1270" s="1">
        <f t="shared" si="263"/>
        <v>616657309.63026166</v>
      </c>
      <c r="M1270">
        <v>7.8</v>
      </c>
      <c r="N1270" s="2">
        <f t="shared" si="264"/>
        <v>1.0541798465126702</v>
      </c>
    </row>
    <row r="1271" spans="1:14" x14ac:dyDescent="0.25">
      <c r="A1271">
        <f t="shared" si="253"/>
        <v>30310</v>
      </c>
      <c r="B1271">
        <f t="shared" si="254"/>
        <v>12690</v>
      </c>
      <c r="C1271" s="1">
        <f t="shared" si="255"/>
        <v>2107891828.8182793</v>
      </c>
      <c r="D1271" s="1">
        <f t="shared" si="256"/>
        <v>389973998.41292143</v>
      </c>
      <c r="E1271" s="1">
        <v>500000000</v>
      </c>
      <c r="F1271" s="1">
        <f t="shared" si="257"/>
        <v>1.4999084433645589</v>
      </c>
      <c r="G1271">
        <f t="shared" si="258"/>
        <v>0.42511293995914434</v>
      </c>
      <c r="H1271">
        <f t="shared" si="259"/>
        <v>0.15388256656225227</v>
      </c>
      <c r="I1271">
        <f t="shared" si="260"/>
        <v>0.27123037339689204</v>
      </c>
      <c r="J1271" s="1">
        <f t="shared" si="261"/>
        <v>116992858.58243558</v>
      </c>
      <c r="K1271" s="1">
        <f t="shared" si="262"/>
        <v>31732016.718083788</v>
      </c>
      <c r="L1271" s="1">
        <f t="shared" si="263"/>
        <v>584925292.91217792</v>
      </c>
      <c r="M1271">
        <v>7.8</v>
      </c>
      <c r="N1271" s="2">
        <f t="shared" si="264"/>
        <v>1.0542460746793785</v>
      </c>
    </row>
    <row r="1272" spans="1:14" x14ac:dyDescent="0.25">
      <c r="A1272">
        <f t="shared" si="253"/>
        <v>30300</v>
      </c>
      <c r="B1272">
        <f t="shared" si="254"/>
        <v>12700</v>
      </c>
      <c r="C1272" s="1">
        <f t="shared" si="255"/>
        <v>1996925797.1169796</v>
      </c>
      <c r="D1272" s="1">
        <f t="shared" si="256"/>
        <v>389972586.20540565</v>
      </c>
      <c r="E1272" s="1">
        <v>500000000</v>
      </c>
      <c r="F1272" s="1">
        <f t="shared" si="257"/>
        <v>1.4226414320679435</v>
      </c>
      <c r="G1272">
        <f t="shared" si="258"/>
        <v>0.42539358886383682</v>
      </c>
      <c r="H1272">
        <f t="shared" si="259"/>
        <v>0.15383179699228783</v>
      </c>
      <c r="I1272">
        <f t="shared" si="260"/>
        <v>0.271561791871549</v>
      </c>
      <c r="J1272" s="1">
        <f t="shared" si="261"/>
        <v>110966031.70129958</v>
      </c>
      <c r="K1272" s="1">
        <f t="shared" si="262"/>
        <v>30134134.405680023</v>
      </c>
      <c r="L1272" s="1">
        <f t="shared" si="263"/>
        <v>554791158.50649786</v>
      </c>
      <c r="M1272">
        <v>7.8</v>
      </c>
      <c r="N1272" s="2">
        <f t="shared" si="264"/>
        <v>1.0543123583743097</v>
      </c>
    </row>
    <row r="1273" spans="1:14" x14ac:dyDescent="0.25">
      <c r="A1273">
        <f t="shared" si="253"/>
        <v>30290</v>
      </c>
      <c r="B1273">
        <f t="shared" si="254"/>
        <v>12710</v>
      </c>
      <c r="C1273" s="1">
        <f t="shared" si="255"/>
        <v>1891682745.5014348</v>
      </c>
      <c r="D1273" s="1">
        <f t="shared" si="256"/>
        <v>389971095.47895747</v>
      </c>
      <c r="E1273" s="1">
        <v>500000000</v>
      </c>
      <c r="F1273" s="1">
        <f t="shared" si="257"/>
        <v>1.3492698925069859</v>
      </c>
      <c r="G1273">
        <f t="shared" si="258"/>
        <v>0.42567451577634974</v>
      </c>
      <c r="H1273">
        <f t="shared" si="259"/>
        <v>0.15378102742232336</v>
      </c>
      <c r="I1273">
        <f t="shared" si="260"/>
        <v>0.27189348835402638</v>
      </c>
      <c r="J1273" s="1">
        <f t="shared" si="261"/>
        <v>105243051.6155449</v>
      </c>
      <c r="K1273" s="1">
        <f t="shared" si="262"/>
        <v>28614900.428773355</v>
      </c>
      <c r="L1273" s="1">
        <f t="shared" si="263"/>
        <v>526176258.07772452</v>
      </c>
      <c r="M1273">
        <v>7.8</v>
      </c>
      <c r="N1273" s="2">
        <f t="shared" si="264"/>
        <v>1.0543786976708054</v>
      </c>
    </row>
    <row r="1274" spans="1:14" x14ac:dyDescent="0.25">
      <c r="A1274">
        <f t="shared" si="253"/>
        <v>30280</v>
      </c>
      <c r="B1274">
        <f t="shared" si="254"/>
        <v>12720</v>
      </c>
      <c r="C1274" s="1">
        <f t="shared" si="255"/>
        <v>1791873801.1098239</v>
      </c>
      <c r="D1274" s="1">
        <f t="shared" si="256"/>
        <v>389969521.76963156</v>
      </c>
      <c r="E1274" s="1">
        <v>500000000</v>
      </c>
      <c r="F1274" s="1">
        <f t="shared" si="257"/>
        <v>1.2796018511744975</v>
      </c>
      <c r="G1274">
        <f t="shared" si="258"/>
        <v>0.42595572106399282</v>
      </c>
      <c r="H1274">
        <f t="shared" si="259"/>
        <v>0.15373025785235891</v>
      </c>
      <c r="I1274">
        <f t="shared" si="260"/>
        <v>0.27222546321163388</v>
      </c>
      <c r="J1274" s="1">
        <f t="shared" si="261"/>
        <v>99808944.391610801</v>
      </c>
      <c r="K1274" s="1">
        <f t="shared" si="262"/>
        <v>27170536.119670458</v>
      </c>
      <c r="L1274" s="1">
        <f t="shared" si="263"/>
        <v>499005721.95805407</v>
      </c>
      <c r="M1274">
        <v>7.8</v>
      </c>
      <c r="N1274" s="2">
        <f t="shared" si="264"/>
        <v>1.0544450926423268</v>
      </c>
    </row>
    <row r="1275" spans="1:14" x14ac:dyDescent="0.25">
      <c r="A1275">
        <f t="shared" si="253"/>
        <v>30270</v>
      </c>
      <c r="B1275">
        <f t="shared" si="254"/>
        <v>12730</v>
      </c>
      <c r="C1275" s="1">
        <f t="shared" si="255"/>
        <v>1697224344.6673121</v>
      </c>
      <c r="D1275" s="1">
        <f t="shared" si="256"/>
        <v>389967860.35425514</v>
      </c>
      <c r="E1275" s="1">
        <v>500000000</v>
      </c>
      <c r="F1275" s="1">
        <f t="shared" si="257"/>
        <v>1.2134545697757921</v>
      </c>
      <c r="G1275">
        <f t="shared" si="258"/>
        <v>0.42623720509468305</v>
      </c>
      <c r="H1275">
        <f t="shared" si="259"/>
        <v>0.15367948828239447</v>
      </c>
      <c r="I1275">
        <f t="shared" si="260"/>
        <v>0.27255771681228858</v>
      </c>
      <c r="J1275" s="1">
        <f t="shared" si="261"/>
        <v>94649456.442511782</v>
      </c>
      <c r="K1275" s="1">
        <f t="shared" si="262"/>
        <v>25797439.74549517</v>
      </c>
      <c r="L1275" s="1">
        <f t="shared" si="263"/>
        <v>473208282.21255887</v>
      </c>
      <c r="M1275">
        <v>7.8</v>
      </c>
      <c r="N1275" s="2">
        <f t="shared" si="264"/>
        <v>1.0545115433624577</v>
      </c>
    </row>
    <row r="1276" spans="1:14" x14ac:dyDescent="0.25">
      <c r="A1276">
        <f t="shared" si="253"/>
        <v>30260</v>
      </c>
      <c r="B1276">
        <f t="shared" si="254"/>
        <v>12740</v>
      </c>
      <c r="C1276" s="1">
        <f t="shared" si="255"/>
        <v>1607473323.9144652</v>
      </c>
      <c r="D1276" s="1">
        <f t="shared" si="256"/>
        <v>389966106.23506576</v>
      </c>
      <c r="E1276" s="1">
        <v>500000000</v>
      </c>
      <c r="F1276" s="1">
        <f t="shared" si="257"/>
        <v>1.1506541122159861</v>
      </c>
      <c r="G1276">
        <f t="shared" si="258"/>
        <v>0.4265189682369453</v>
      </c>
      <c r="H1276">
        <f t="shared" si="259"/>
        <v>0.15362871871243003</v>
      </c>
      <c r="I1276">
        <f t="shared" si="260"/>
        <v>0.27289024952451524</v>
      </c>
      <c r="J1276" s="1">
        <f t="shared" si="261"/>
        <v>89751020.752846897</v>
      </c>
      <c r="K1276" s="1">
        <f t="shared" si="262"/>
        <v>24492178.448324334</v>
      </c>
      <c r="L1276" s="1">
        <f t="shared" si="263"/>
        <v>448716103.76423454</v>
      </c>
      <c r="M1276">
        <v>7.8</v>
      </c>
      <c r="N1276" s="2">
        <f t="shared" si="264"/>
        <v>1.0545780499049031</v>
      </c>
    </row>
    <row r="1277" spans="1:14" x14ac:dyDescent="0.25">
      <c r="A1277">
        <f t="shared" si="253"/>
        <v>30250</v>
      </c>
      <c r="B1277">
        <f t="shared" si="254"/>
        <v>12750</v>
      </c>
      <c r="C1277" s="1">
        <f t="shared" si="255"/>
        <v>1522372599.2699668</v>
      </c>
      <c r="D1277" s="1">
        <f t="shared" si="256"/>
        <v>389964254.12342006</v>
      </c>
      <c r="E1277" s="1">
        <v>500000000</v>
      </c>
      <c r="F1277" s="1">
        <f t="shared" si="257"/>
        <v>1.0910349313397212</v>
      </c>
      <c r="G1277">
        <f t="shared" si="258"/>
        <v>0.42680101085991401</v>
      </c>
      <c r="H1277">
        <f t="shared" si="259"/>
        <v>0.15357794914246559</v>
      </c>
      <c r="I1277">
        <f t="shared" si="260"/>
        <v>0.27322306171744842</v>
      </c>
      <c r="J1277" s="1">
        <f t="shared" si="261"/>
        <v>85100724.644498244</v>
      </c>
      <c r="K1277" s="1">
        <f t="shared" si="262"/>
        <v>23251480.541743327</v>
      </c>
      <c r="L1277" s="1">
        <f t="shared" si="263"/>
        <v>425464623.2224912</v>
      </c>
      <c r="M1277">
        <v>7.8</v>
      </c>
      <c r="N1277" s="2">
        <f t="shared" si="264"/>
        <v>1.0546446123434896</v>
      </c>
    </row>
    <row r="1278" spans="1:14" x14ac:dyDescent="0.25">
      <c r="A1278">
        <f t="shared" si="253"/>
        <v>30240</v>
      </c>
      <c r="B1278">
        <f t="shared" si="254"/>
        <v>12760</v>
      </c>
      <c r="C1278" s="1">
        <f t="shared" si="255"/>
        <v>1441686320.2551804</v>
      </c>
      <c r="D1278" s="1">
        <f t="shared" si="256"/>
        <v>389962298.42251807</v>
      </c>
      <c r="E1278" s="1">
        <v>500000000</v>
      </c>
      <c r="F1278" s="1">
        <f t="shared" si="257"/>
        <v>1.0344394745485459</v>
      </c>
      <c r="G1278">
        <f t="shared" si="258"/>
        <v>0.42708333333333337</v>
      </c>
      <c r="H1278">
        <f t="shared" si="259"/>
        <v>0.15352717957250112</v>
      </c>
      <c r="I1278">
        <f t="shared" si="260"/>
        <v>0.27355615376083225</v>
      </c>
      <c r="J1278" s="1">
        <f t="shared" si="261"/>
        <v>80686279.014786571</v>
      </c>
      <c r="K1278" s="1">
        <f t="shared" si="262"/>
        <v>22072228.148558367</v>
      </c>
      <c r="L1278" s="1">
        <f t="shared" si="263"/>
        <v>403392395.07393283</v>
      </c>
      <c r="M1278">
        <v>7.8</v>
      </c>
      <c r="N1278" s="2">
        <f t="shared" si="264"/>
        <v>1.0547112307521664</v>
      </c>
    </row>
    <row r="1279" spans="1:14" x14ac:dyDescent="0.25">
      <c r="A1279">
        <f t="shared" si="253"/>
        <v>30230</v>
      </c>
      <c r="B1279">
        <f t="shared" si="254"/>
        <v>12770</v>
      </c>
      <c r="C1279" s="1">
        <f t="shared" si="255"/>
        <v>1365190331.2734008</v>
      </c>
      <c r="D1279" s="1">
        <f t="shared" si="256"/>
        <v>389960233.2090807</v>
      </c>
      <c r="E1279" s="1">
        <v>500000000</v>
      </c>
      <c r="F1279" s="1">
        <f t="shared" si="257"/>
        <v>0.98071780745871251</v>
      </c>
      <c r="G1279">
        <f t="shared" si="258"/>
        <v>0.42736593602755979</v>
      </c>
      <c r="H1279">
        <f t="shared" si="259"/>
        <v>0.15347641000253667</v>
      </c>
      <c r="I1279">
        <f t="shared" si="260"/>
        <v>0.27388952602502314</v>
      </c>
      <c r="J1279" s="1">
        <f t="shared" si="261"/>
        <v>76495988.98177956</v>
      </c>
      <c r="K1279" s="1">
        <f t="shared" si="262"/>
        <v>20951450.165034998</v>
      </c>
      <c r="L1279" s="1">
        <f t="shared" si="263"/>
        <v>382440944.90889782</v>
      </c>
      <c r="M1279">
        <v>7.8</v>
      </c>
      <c r="N1279" s="2">
        <f t="shared" si="264"/>
        <v>1.0547779052050046</v>
      </c>
    </row>
    <row r="1280" spans="1:14" x14ac:dyDescent="0.25">
      <c r="A1280">
        <f t="shared" si="253"/>
        <v>30220</v>
      </c>
      <c r="B1280">
        <f t="shared" si="254"/>
        <v>12780</v>
      </c>
      <c r="C1280" s="1">
        <f t="shared" si="255"/>
        <v>1292671605.3991485</v>
      </c>
      <c r="D1280" s="1">
        <f t="shared" si="256"/>
        <v>389958052.21391672</v>
      </c>
      <c r="E1280" s="1">
        <v>500000000</v>
      </c>
      <c r="F1280" s="1">
        <f t="shared" si="257"/>
        <v>0.92972725479810592</v>
      </c>
      <c r="G1280">
        <f t="shared" si="258"/>
        <v>0.42764881931356241</v>
      </c>
      <c r="H1280">
        <f t="shared" si="259"/>
        <v>0.15342564043257223</v>
      </c>
      <c r="I1280">
        <f t="shared" si="260"/>
        <v>0.27422317888099018</v>
      </c>
      <c r="J1280" s="1">
        <f t="shared" si="261"/>
        <v>72518725.874252275</v>
      </c>
      <c r="K1280" s="1">
        <f t="shared" si="262"/>
        <v>19886315.537636574</v>
      </c>
      <c r="L1280" s="1">
        <f t="shared" si="263"/>
        <v>362554629.37126124</v>
      </c>
      <c r="M1280">
        <v>7.8</v>
      </c>
      <c r="N1280" s="2">
        <f t="shared" si="264"/>
        <v>1.054844635776198</v>
      </c>
    </row>
    <row r="1281" spans="1:14" x14ac:dyDescent="0.25">
      <c r="A1281">
        <f t="shared" si="253"/>
        <v>30210</v>
      </c>
      <c r="B1281">
        <f t="shared" si="254"/>
        <v>12790</v>
      </c>
      <c r="C1281" s="1">
        <f t="shared" si="255"/>
        <v>1223927704.8926601</v>
      </c>
      <c r="D1281" s="1">
        <f t="shared" si="256"/>
        <v>389955748.80131048</v>
      </c>
      <c r="E1281" s="1">
        <v>500000000</v>
      </c>
      <c r="F1281" s="1">
        <f t="shared" si="257"/>
        <v>0.88133205777549239</v>
      </c>
      <c r="G1281">
        <f t="shared" si="258"/>
        <v>0.42793198356292445</v>
      </c>
      <c r="H1281">
        <f t="shared" si="259"/>
        <v>0.15337487086260779</v>
      </c>
      <c r="I1281">
        <f t="shared" si="260"/>
        <v>0.27455711270031669</v>
      </c>
      <c r="J1281" s="1">
        <f t="shared" si="261"/>
        <v>68743900.506488413</v>
      </c>
      <c r="K1281" s="1">
        <f t="shared" si="262"/>
        <v>18874126.838819295</v>
      </c>
      <c r="L1281" s="1">
        <f t="shared" si="263"/>
        <v>343680502.53244197</v>
      </c>
      <c r="M1281">
        <v>7.8</v>
      </c>
      <c r="N1281" s="2">
        <f t="shared" si="264"/>
        <v>1.0549114225400633</v>
      </c>
    </row>
    <row r="1282" spans="1:14" x14ac:dyDescent="0.25">
      <c r="A1282">
        <f t="shared" si="253"/>
        <v>30200</v>
      </c>
      <c r="B1282">
        <f t="shared" si="254"/>
        <v>12800</v>
      </c>
      <c r="C1282" s="1">
        <f t="shared" si="255"/>
        <v>1158766267.2119715</v>
      </c>
      <c r="D1282" s="1">
        <f t="shared" si="256"/>
        <v>389953315.94715714</v>
      </c>
      <c r="E1282" s="1">
        <v>500000000</v>
      </c>
      <c r="F1282" s="1">
        <f t="shared" si="257"/>
        <v>0.83540304718831682</v>
      </c>
      <c r="G1282">
        <f t="shared" si="258"/>
        <v>0.42821542914784444</v>
      </c>
      <c r="H1282">
        <f t="shared" si="259"/>
        <v>0.15332410129264329</v>
      </c>
      <c r="I1282">
        <f t="shared" si="260"/>
        <v>0.27489132785520115</v>
      </c>
      <c r="J1282" s="1">
        <f t="shared" si="261"/>
        <v>65161437.680688716</v>
      </c>
      <c r="K1282" s="1">
        <f t="shared" si="262"/>
        <v>17912314.128998458</v>
      </c>
      <c r="L1282" s="1">
        <f t="shared" si="263"/>
        <v>325768188.40344352</v>
      </c>
      <c r="M1282">
        <v>7.8</v>
      </c>
      <c r="N1282" s="2">
        <f t="shared" si="264"/>
        <v>1.0549782655710402</v>
      </c>
    </row>
    <row r="1283" spans="1:14" x14ac:dyDescent="0.25">
      <c r="A1283">
        <f t="shared" si="253"/>
        <v>30190</v>
      </c>
      <c r="B1283">
        <f t="shared" si="254"/>
        <v>12810</v>
      </c>
      <c r="C1283" s="1">
        <f t="shared" si="255"/>
        <v>1097004515.34975</v>
      </c>
      <c r="D1283" s="1">
        <f t="shared" si="256"/>
        <v>389950746.21576816</v>
      </c>
      <c r="E1283" s="1">
        <v>500000000</v>
      </c>
      <c r="F1283" s="1">
        <f t="shared" si="257"/>
        <v>0.79181733156694079</v>
      </c>
      <c r="G1283">
        <f t="shared" si="258"/>
        <v>0.42849915644113717</v>
      </c>
      <c r="H1283">
        <f t="shared" si="259"/>
        <v>0.15327333172267887</v>
      </c>
      <c r="I1283">
        <f t="shared" si="260"/>
        <v>0.2752258247184583</v>
      </c>
      <c r="J1283" s="1">
        <f t="shared" si="261"/>
        <v>61761751.862221383</v>
      </c>
      <c r="K1283" s="1">
        <f t="shared" si="262"/>
        <v>16998429.092336658</v>
      </c>
      <c r="L1283" s="1">
        <f t="shared" si="263"/>
        <v>308769759.31110686</v>
      </c>
      <c r="M1283">
        <v>7.8</v>
      </c>
      <c r="N1283" s="2">
        <f t="shared" si="264"/>
        <v>1.0550451649436916</v>
      </c>
    </row>
    <row r="1284" spans="1:14" x14ac:dyDescent="0.25">
      <c r="A1284">
        <f t="shared" ref="A1284:A1347" si="265">A1283-10</f>
        <v>30180</v>
      </c>
      <c r="B1284">
        <f t="shared" si="254"/>
        <v>12820</v>
      </c>
      <c r="C1284" s="1">
        <f t="shared" si="255"/>
        <v>1038468791.3744327</v>
      </c>
      <c r="D1284" s="1">
        <f t="shared" si="256"/>
        <v>389948031.73526502</v>
      </c>
      <c r="E1284" s="1">
        <v>500000000</v>
      </c>
      <c r="F1284" s="1">
        <f t="shared" si="257"/>
        <v>0.75045799968355686</v>
      </c>
      <c r="G1284">
        <f t="shared" si="258"/>
        <v>0.42878316581623577</v>
      </c>
      <c r="H1284">
        <f t="shared" si="259"/>
        <v>0.15322256215271438</v>
      </c>
      <c r="I1284">
        <f t="shared" si="260"/>
        <v>0.27556060366352142</v>
      </c>
      <c r="J1284" s="1">
        <f t="shared" si="261"/>
        <v>58535723.975317433</v>
      </c>
      <c r="K1284" s="1">
        <f t="shared" si="262"/>
        <v>16130139.434519736</v>
      </c>
      <c r="L1284" s="1">
        <f t="shared" si="263"/>
        <v>292639619.87658715</v>
      </c>
      <c r="M1284">
        <v>7.8</v>
      </c>
      <c r="N1284" s="2">
        <f t="shared" si="264"/>
        <v>1.0551121207327043</v>
      </c>
    </row>
    <row r="1285" spans="1:14" x14ac:dyDescent="0.25">
      <c r="A1285">
        <f t="shared" si="265"/>
        <v>30170</v>
      </c>
      <c r="B1285">
        <f t="shared" si="254"/>
        <v>12830</v>
      </c>
      <c r="C1285" s="1">
        <f t="shared" si="255"/>
        <v>982994112.10535121</v>
      </c>
      <c r="D1285" s="1">
        <f t="shared" si="256"/>
        <v>389945164.17147273</v>
      </c>
      <c r="E1285" s="1">
        <v>500000000</v>
      </c>
      <c r="F1285" s="1">
        <f t="shared" si="257"/>
        <v>0.7112138367830958</v>
      </c>
      <c r="G1285">
        <f t="shared" si="258"/>
        <v>0.42906745764719179</v>
      </c>
      <c r="H1285">
        <f t="shared" si="259"/>
        <v>0.15317179258274993</v>
      </c>
      <c r="I1285">
        <f t="shared" si="260"/>
        <v>0.27589566506444185</v>
      </c>
      <c r="J1285" s="1">
        <f t="shared" si="261"/>
        <v>55474679.269081473</v>
      </c>
      <c r="K1285" s="1">
        <f t="shared" si="262"/>
        <v>15305223.531179838</v>
      </c>
      <c r="L1285" s="1">
        <f t="shared" si="263"/>
        <v>277334396.34540731</v>
      </c>
      <c r="M1285">
        <v>7.8</v>
      </c>
      <c r="N1285" s="2">
        <f t="shared" si="264"/>
        <v>1.0551791330128883</v>
      </c>
    </row>
    <row r="1286" spans="1:14" x14ac:dyDescent="0.25">
      <c r="A1286">
        <f t="shared" si="265"/>
        <v>30160</v>
      </c>
      <c r="B1286">
        <f t="shared" si="254"/>
        <v>12840</v>
      </c>
      <c r="C1286" s="1">
        <f t="shared" si="255"/>
        <v>930423745.89948964</v>
      </c>
      <c r="D1286" s="1">
        <f t="shared" si="256"/>
        <v>389942134.70022076</v>
      </c>
      <c r="E1286" s="1">
        <v>500000000</v>
      </c>
      <c r="F1286" s="1">
        <f t="shared" si="257"/>
        <v>0.67397905392130153</v>
      </c>
      <c r="G1286">
        <f t="shared" si="258"/>
        <v>0.42935203230867736</v>
      </c>
      <c r="H1286">
        <f t="shared" si="259"/>
        <v>0.15312102301278552</v>
      </c>
      <c r="I1286">
        <f t="shared" si="260"/>
        <v>0.27623100929589184</v>
      </c>
      <c r="J1286" s="1">
        <f t="shared" si="261"/>
        <v>52570366.205861516</v>
      </c>
      <c r="K1286" s="1">
        <f t="shared" si="262"/>
        <v>14521565.31609977</v>
      </c>
      <c r="L1286" s="1">
        <f t="shared" si="263"/>
        <v>262812831.02930751</v>
      </c>
      <c r="M1286">
        <v>7.8</v>
      </c>
      <c r="N1286" s="2">
        <f t="shared" si="264"/>
        <v>1.0552462018591784</v>
      </c>
    </row>
    <row r="1287" spans="1:14" x14ac:dyDescent="0.25">
      <c r="A1287">
        <f t="shared" si="265"/>
        <v>30150</v>
      </c>
      <c r="B1287">
        <f t="shared" si="254"/>
        <v>12850</v>
      </c>
      <c r="C1287" s="1">
        <f t="shared" si="255"/>
        <v>880608809.5733856</v>
      </c>
      <c r="D1287" s="1">
        <f t="shared" si="256"/>
        <v>389938933.97795206</v>
      </c>
      <c r="E1287" s="1">
        <v>500000000</v>
      </c>
      <c r="F1287" s="1">
        <f t="shared" si="257"/>
        <v>0.6386530298218468</v>
      </c>
      <c r="G1287">
        <f t="shared" si="258"/>
        <v>0.42963689017598572</v>
      </c>
      <c r="H1287">
        <f t="shared" si="259"/>
        <v>0.15307025344282105</v>
      </c>
      <c r="I1287">
        <f t="shared" si="260"/>
        <v>0.27656663673316467</v>
      </c>
      <c r="J1287" s="1">
        <f t="shared" si="261"/>
        <v>49814936.32610406</v>
      </c>
      <c r="K1287" s="1">
        <f t="shared" si="262"/>
        <v>13777149.398787349</v>
      </c>
      <c r="L1287" s="1">
        <f t="shared" si="263"/>
        <v>249035681.63052016</v>
      </c>
      <c r="M1287">
        <v>7.8</v>
      </c>
      <c r="N1287" s="2">
        <f t="shared" si="264"/>
        <v>1.0553133273466329</v>
      </c>
    </row>
    <row r="1288" spans="1:14" x14ac:dyDescent="0.25">
      <c r="A1288">
        <f t="shared" si="265"/>
        <v>30140</v>
      </c>
      <c r="B1288">
        <f t="shared" si="254"/>
        <v>12860</v>
      </c>
      <c r="C1288" s="1">
        <f t="shared" si="255"/>
        <v>833407884.52757072</v>
      </c>
      <c r="D1288" s="1">
        <f t="shared" si="256"/>
        <v>389935552.11053491</v>
      </c>
      <c r="E1288" s="1">
        <v>500000000</v>
      </c>
      <c r="F1288" s="1">
        <f t="shared" si="257"/>
        <v>0.60514006468993475</v>
      </c>
      <c r="G1288">
        <f t="shared" si="258"/>
        <v>0.42992203162503312</v>
      </c>
      <c r="H1288">
        <f t="shared" si="259"/>
        <v>0.1530194838728566</v>
      </c>
      <c r="I1288">
        <f t="shared" si="260"/>
        <v>0.27690254775217649</v>
      </c>
      <c r="J1288" s="1">
        <f t="shared" si="261"/>
        <v>47200925.045814909</v>
      </c>
      <c r="K1288" s="1">
        <f t="shared" si="262"/>
        <v>13070056.401445666</v>
      </c>
      <c r="L1288" s="1">
        <f t="shared" si="263"/>
        <v>235965625.22907451</v>
      </c>
      <c r="M1288">
        <v>7.8</v>
      </c>
      <c r="N1288" s="2">
        <f t="shared" si="264"/>
        <v>1.0553805095504354</v>
      </c>
    </row>
    <row r="1289" spans="1:14" x14ac:dyDescent="0.25">
      <c r="A1289">
        <f t="shared" si="265"/>
        <v>30130</v>
      </c>
      <c r="B1289">
        <f t="shared" si="254"/>
        <v>12870</v>
      </c>
      <c r="C1289" s="1">
        <f t="shared" si="255"/>
        <v>788686651.18291271</v>
      </c>
      <c r="D1289" s="1">
        <f t="shared" si="256"/>
        <v>389931978.62016553</v>
      </c>
      <c r="E1289" s="1">
        <v>500000000</v>
      </c>
      <c r="F1289" s="1">
        <f t="shared" si="257"/>
        <v>0.57334914544433435</v>
      </c>
      <c r="G1289">
        <f t="shared" si="258"/>
        <v>0.43020745703235974</v>
      </c>
      <c r="H1289">
        <f t="shared" si="259"/>
        <v>0.15296871430289213</v>
      </c>
      <c r="I1289">
        <f t="shared" si="260"/>
        <v>0.27723874272946758</v>
      </c>
      <c r="J1289" s="1">
        <f t="shared" si="261"/>
        <v>44721233.344658077</v>
      </c>
      <c r="K1289" s="1">
        <f t="shared" si="262"/>
        <v>12398458.505784148</v>
      </c>
      <c r="L1289" s="1">
        <f t="shared" si="263"/>
        <v>223567166.72329035</v>
      </c>
      <c r="M1289">
        <v>7.8</v>
      </c>
      <c r="N1289" s="2">
        <f t="shared" si="264"/>
        <v>1.0554477485458935</v>
      </c>
    </row>
    <row r="1290" spans="1:14" x14ac:dyDescent="0.25">
      <c r="A1290">
        <f t="shared" si="265"/>
        <v>30120</v>
      </c>
      <c r="B1290">
        <f t="shared" si="254"/>
        <v>12880</v>
      </c>
      <c r="C1290" s="1">
        <f t="shared" si="255"/>
        <v>746317540.87835813</v>
      </c>
      <c r="D1290" s="1">
        <f t="shared" si="256"/>
        <v>389928202.41024333</v>
      </c>
      <c r="E1290" s="1">
        <v>500000000</v>
      </c>
      <c r="F1290" s="1">
        <f t="shared" si="257"/>
        <v>0.5431937218532642</v>
      </c>
      <c r="G1290">
        <f t="shared" si="258"/>
        <v>0.43049316677513061</v>
      </c>
      <c r="H1290">
        <f t="shared" si="259"/>
        <v>0.15291794473292769</v>
      </c>
      <c r="I1290">
        <f t="shared" si="260"/>
        <v>0.27757522204220292</v>
      </c>
      <c r="J1290" s="1">
        <f t="shared" si="261"/>
        <v>42369110.304554604</v>
      </c>
      <c r="K1290" s="1">
        <f t="shared" si="262"/>
        <v>11760615.200517332</v>
      </c>
      <c r="L1290" s="1">
        <f t="shared" si="263"/>
        <v>211806551.52277303</v>
      </c>
      <c r="M1290">
        <v>7.8</v>
      </c>
      <c r="N1290" s="2">
        <f t="shared" si="264"/>
        <v>1.0555150444084407</v>
      </c>
    </row>
    <row r="1291" spans="1:14" x14ac:dyDescent="0.25">
      <c r="A1291">
        <f t="shared" si="265"/>
        <v>30110</v>
      </c>
      <c r="B1291">
        <f t="shared" si="254"/>
        <v>12890</v>
      </c>
      <c r="C1291" s="1">
        <f t="shared" si="255"/>
        <v>706179404.41796041</v>
      </c>
      <c r="D1291" s="1">
        <f t="shared" si="256"/>
        <v>389924211.72809058</v>
      </c>
      <c r="E1291" s="1">
        <v>500000000</v>
      </c>
      <c r="F1291" s="1">
        <f t="shared" si="257"/>
        <v>0.51459149308202179</v>
      </c>
      <c r="G1291">
        <f t="shared" si="258"/>
        <v>0.43077916123113741</v>
      </c>
      <c r="H1291">
        <f t="shared" si="259"/>
        <v>0.15286717516296325</v>
      </c>
      <c r="I1291">
        <f t="shared" si="260"/>
        <v>0.27791198606817413</v>
      </c>
      <c r="J1291" s="1">
        <f t="shared" si="261"/>
        <v>40138136.460397698</v>
      </c>
      <c r="K1291" s="1">
        <f t="shared" si="262"/>
        <v>11154869.220784517</v>
      </c>
      <c r="L1291" s="1">
        <f t="shared" si="263"/>
        <v>200651682.30198851</v>
      </c>
      <c r="M1291">
        <v>7.8</v>
      </c>
      <c r="N1291" s="2">
        <f t="shared" si="264"/>
        <v>1.0555823972136349</v>
      </c>
    </row>
    <row r="1292" spans="1:14" x14ac:dyDescent="0.25">
      <c r="A1292">
        <f t="shared" si="265"/>
        <v>30100</v>
      </c>
      <c r="B1292">
        <f t="shared" si="254"/>
        <v>12900</v>
      </c>
      <c r="C1292" s="1">
        <f t="shared" si="255"/>
        <v>668157196.49178135</v>
      </c>
      <c r="D1292" s="1">
        <f t="shared" si="256"/>
        <v>389919994.12538308</v>
      </c>
      <c r="E1292" s="1">
        <v>500000000</v>
      </c>
      <c r="F1292" s="1">
        <f t="shared" si="257"/>
        <v>0.48746420418178282</v>
      </c>
      <c r="G1292">
        <f t="shared" si="258"/>
        <v>0.43106544077879938</v>
      </c>
      <c r="H1292">
        <f t="shared" si="259"/>
        <v>0.15281640559299881</v>
      </c>
      <c r="I1292">
        <f t="shared" si="260"/>
        <v>0.27824903518580058</v>
      </c>
      <c r="J1292" s="1">
        <f t="shared" si="261"/>
        <v>38022207.926179059</v>
      </c>
      <c r="K1292" s="1">
        <f t="shared" si="262"/>
        <v>10579642.671093222</v>
      </c>
      <c r="L1292" s="1">
        <f t="shared" si="263"/>
        <v>190072039.63089529</v>
      </c>
      <c r="M1292">
        <v>7.8</v>
      </c>
      <c r="N1292" s="2">
        <f t="shared" si="264"/>
        <v>1.05564980703716</v>
      </c>
    </row>
    <row r="1293" spans="1:14" x14ac:dyDescent="0.25">
      <c r="A1293">
        <f t="shared" si="265"/>
        <v>30090</v>
      </c>
      <c r="B1293">
        <f t="shared" si="254"/>
        <v>12910</v>
      </c>
      <c r="C1293" s="1">
        <f t="shared" si="255"/>
        <v>632141675.23035121</v>
      </c>
      <c r="D1293" s="1">
        <f t="shared" si="256"/>
        <v>389915536.41614902</v>
      </c>
      <c r="E1293" s="1">
        <v>500000000</v>
      </c>
      <c r="F1293" s="1">
        <f t="shared" si="257"/>
        <v>0.46173745206961658</v>
      </c>
      <c r="G1293">
        <f t="shared" si="258"/>
        <v>0.43135200579716487</v>
      </c>
      <c r="H1293">
        <f t="shared" si="259"/>
        <v>0.15276563602303436</v>
      </c>
      <c r="I1293">
        <f t="shared" si="260"/>
        <v>0.27858636977413054</v>
      </c>
      <c r="J1293" s="1">
        <f t="shared" si="261"/>
        <v>36015521.261430092</v>
      </c>
      <c r="K1293" s="1">
        <f t="shared" si="262"/>
        <v>10033433.323744824</v>
      </c>
      <c r="L1293" s="1">
        <f t="shared" si="263"/>
        <v>180038606.30715045</v>
      </c>
      <c r="M1293">
        <v>7.8</v>
      </c>
      <c r="N1293" s="2">
        <f t="shared" si="264"/>
        <v>1.0557172739548262</v>
      </c>
    </row>
    <row r="1294" spans="1:14" x14ac:dyDescent="0.25">
      <c r="A1294">
        <f t="shared" si="265"/>
        <v>30080</v>
      </c>
      <c r="B1294">
        <f t="shared" si="254"/>
        <v>12920</v>
      </c>
      <c r="C1294" s="1">
        <f t="shared" si="255"/>
        <v>598029116.18592942</v>
      </c>
      <c r="D1294" s="1">
        <f t="shared" si="256"/>
        <v>389910824.632182</v>
      </c>
      <c r="E1294" s="1">
        <v>500000000</v>
      </c>
      <c r="F1294" s="1">
        <f t="shared" si="257"/>
        <v>0.43734050056951063</v>
      </c>
      <c r="G1294">
        <f t="shared" si="258"/>
        <v>0.43163885666591212</v>
      </c>
      <c r="H1294">
        <f t="shared" si="259"/>
        <v>0.15271486645306989</v>
      </c>
      <c r="I1294">
        <f t="shared" si="260"/>
        <v>0.2789239902128422</v>
      </c>
      <c r="J1294" s="1">
        <f t="shared" si="261"/>
        <v>34112559.044421829</v>
      </c>
      <c r="K1294" s="1">
        <f t="shared" si="262"/>
        <v>9514811.0850413162</v>
      </c>
      <c r="L1294" s="1">
        <f t="shared" si="263"/>
        <v>170523795.22210914</v>
      </c>
      <c r="M1294">
        <v>7.8</v>
      </c>
      <c r="N1294" s="2">
        <f t="shared" si="264"/>
        <v>1.0557847980425685</v>
      </c>
    </row>
    <row r="1295" spans="1:14" x14ac:dyDescent="0.25">
      <c r="A1295">
        <f t="shared" si="265"/>
        <v>30070</v>
      </c>
      <c r="B1295">
        <f t="shared" si="254"/>
        <v>12930</v>
      </c>
      <c r="C1295" s="1">
        <f t="shared" si="255"/>
        <v>565721040.06588733</v>
      </c>
      <c r="D1295" s="1">
        <f t="shared" si="256"/>
        <v>389905843.97570759</v>
      </c>
      <c r="E1295" s="1">
        <v>500000000</v>
      </c>
      <c r="F1295" s="1">
        <f t="shared" si="257"/>
        <v>0.4142061041031031</v>
      </c>
      <c r="G1295">
        <f t="shared" si="258"/>
        <v>0.43192599376535123</v>
      </c>
      <c r="H1295">
        <f t="shared" si="259"/>
        <v>0.15266409688310542</v>
      </c>
      <c r="I1295">
        <f t="shared" si="260"/>
        <v>0.27926189688224579</v>
      </c>
      <c r="J1295" s="1">
        <f t="shared" si="261"/>
        <v>32308076.120042041</v>
      </c>
      <c r="K1295" s="1">
        <f t="shared" si="262"/>
        <v>9022414.6218989287</v>
      </c>
      <c r="L1295" s="1">
        <f t="shared" si="263"/>
        <v>161501380.60021022</v>
      </c>
      <c r="M1295">
        <v>7.8</v>
      </c>
      <c r="N1295" s="2">
        <f t="shared" si="264"/>
        <v>1.0558523793764492</v>
      </c>
    </row>
    <row r="1296" spans="1:14" x14ac:dyDescent="0.25">
      <c r="A1296">
        <f t="shared" si="265"/>
        <v>30060</v>
      </c>
      <c r="B1296">
        <f t="shared" si="254"/>
        <v>12940</v>
      </c>
      <c r="C1296" s="1">
        <f t="shared" si="255"/>
        <v>535123953.57420677</v>
      </c>
      <c r="D1296" s="1">
        <f t="shared" si="256"/>
        <v>389900578.7691313</v>
      </c>
      <c r="E1296" s="1">
        <v>500000000</v>
      </c>
      <c r="F1296" s="1">
        <f t="shared" si="257"/>
        <v>0.39227033963692964</v>
      </c>
      <c r="G1296">
        <f t="shared" si="258"/>
        <v>0.43221341747642428</v>
      </c>
      <c r="H1296">
        <f t="shared" si="259"/>
        <v>0.15261332731314101</v>
      </c>
      <c r="I1296">
        <f t="shared" si="260"/>
        <v>0.27960009016328324</v>
      </c>
      <c r="J1296" s="1">
        <f t="shared" si="261"/>
        <v>30597086.491680507</v>
      </c>
      <c r="K1296" s="1">
        <f t="shared" si="262"/>
        <v>8554948.1418076456</v>
      </c>
      <c r="L1296" s="1">
        <f t="shared" si="263"/>
        <v>152946432.45840257</v>
      </c>
      <c r="M1296">
        <v>7.8</v>
      </c>
      <c r="N1296" s="2">
        <f t="shared" si="264"/>
        <v>1.0559200180326567</v>
      </c>
    </row>
    <row r="1297" spans="1:14" x14ac:dyDescent="0.25">
      <c r="A1297">
        <f t="shared" si="265"/>
        <v>30050</v>
      </c>
      <c r="B1297">
        <f t="shared" si="254"/>
        <v>12950</v>
      </c>
      <c r="C1297" s="1">
        <f t="shared" si="255"/>
        <v>506149102.74640155</v>
      </c>
      <c r="D1297" s="1">
        <f t="shared" si="256"/>
        <v>389895012.40168321</v>
      </c>
      <c r="E1297" s="1">
        <v>500000000</v>
      </c>
      <c r="F1297" s="1">
        <f t="shared" si="257"/>
        <v>0.37147244651032313</v>
      </c>
      <c r="G1297">
        <f t="shared" si="258"/>
        <v>0.43250112818070829</v>
      </c>
      <c r="H1297">
        <f t="shared" si="259"/>
        <v>0.15256255774317654</v>
      </c>
      <c r="I1297">
        <f t="shared" si="260"/>
        <v>0.27993857043753179</v>
      </c>
      <c r="J1297" s="1">
        <f t="shared" si="261"/>
        <v>28974850.827805206</v>
      </c>
      <c r="K1297" s="1">
        <f t="shared" si="262"/>
        <v>8111178.3193765236</v>
      </c>
      <c r="L1297" s="1">
        <f t="shared" si="263"/>
        <v>144835254.13902605</v>
      </c>
      <c r="M1297">
        <v>7.8</v>
      </c>
      <c r="N1297" s="2">
        <f t="shared" si="264"/>
        <v>1.0559877140875065</v>
      </c>
    </row>
    <row r="1298" spans="1:14" x14ac:dyDescent="0.25">
      <c r="A1298">
        <f t="shared" si="265"/>
        <v>30040</v>
      </c>
      <c r="B1298">
        <f t="shared" si="254"/>
        <v>12960</v>
      </c>
      <c r="C1298" s="1">
        <f t="shared" si="255"/>
        <v>478712238.19119483</v>
      </c>
      <c r="D1298" s="1">
        <f t="shared" si="256"/>
        <v>389889127.27276564</v>
      </c>
      <c r="E1298" s="1">
        <v>500000000</v>
      </c>
      <c r="F1298" s="1">
        <f t="shared" si="257"/>
        <v>0.35175467378470143</v>
      </c>
      <c r="G1298">
        <f t="shared" si="258"/>
        <v>0.43278912626041444</v>
      </c>
      <c r="H1298">
        <f t="shared" si="259"/>
        <v>0.15251178817321209</v>
      </c>
      <c r="I1298">
        <f t="shared" si="260"/>
        <v>0.28027733808720234</v>
      </c>
      <c r="J1298" s="1">
        <f t="shared" si="261"/>
        <v>27436864.555206709</v>
      </c>
      <c r="K1298" s="1">
        <f t="shared" si="262"/>
        <v>7689931.3629924497</v>
      </c>
      <c r="L1298" s="1">
        <f t="shared" si="263"/>
        <v>137145322.77603361</v>
      </c>
      <c r="M1298">
        <v>7.8</v>
      </c>
      <c r="N1298" s="2">
        <f t="shared" si="264"/>
        <v>1.0560554676174405</v>
      </c>
    </row>
    <row r="1299" spans="1:14" x14ac:dyDescent="0.25">
      <c r="A1299">
        <f t="shared" si="265"/>
        <v>30030</v>
      </c>
      <c r="B1299">
        <f t="shared" si="254"/>
        <v>12970</v>
      </c>
      <c r="C1299" s="1">
        <f t="shared" si="255"/>
        <v>452733391.67906755</v>
      </c>
      <c r="D1299" s="1">
        <f t="shared" si="256"/>
        <v>389882904.73179489</v>
      </c>
      <c r="E1299" s="1">
        <v>500000000</v>
      </c>
      <c r="F1299" s="1">
        <f t="shared" si="257"/>
        <v>0.33306213477086283</v>
      </c>
      <c r="G1299">
        <f t="shared" si="258"/>
        <v>0.43307741209839112</v>
      </c>
      <c r="H1299">
        <f t="shared" si="259"/>
        <v>0.15246101860324762</v>
      </c>
      <c r="I1299">
        <f t="shared" si="260"/>
        <v>0.2806163934951435</v>
      </c>
      <c r="J1299" s="1">
        <f t="shared" si="261"/>
        <v>25978846.512127299</v>
      </c>
      <c r="K1299" s="1">
        <f t="shared" si="262"/>
        <v>7290090.2153970506</v>
      </c>
      <c r="L1299" s="1">
        <f t="shared" si="263"/>
        <v>129855232.56063655</v>
      </c>
      <c r="M1299">
        <v>7.8</v>
      </c>
      <c r="N1299" s="2">
        <f t="shared" si="264"/>
        <v>1.0561232786990287</v>
      </c>
    </row>
    <row r="1300" spans="1:14" x14ac:dyDescent="0.25">
      <c r="A1300">
        <f t="shared" si="265"/>
        <v>30020</v>
      </c>
      <c r="B1300">
        <f t="shared" si="254"/>
        <v>12980</v>
      </c>
      <c r="C1300" s="1">
        <f t="shared" si="255"/>
        <v>428136663.54339039</v>
      </c>
      <c r="D1300" s="1">
        <f t="shared" si="256"/>
        <v>389876325.01431829</v>
      </c>
      <c r="E1300" s="1">
        <v>500000000</v>
      </c>
      <c r="F1300" s="1">
        <f t="shared" si="257"/>
        <v>0.3153426684061173</v>
      </c>
      <c r="G1300">
        <f t="shared" si="258"/>
        <v>0.43336598607812427</v>
      </c>
      <c r="H1300">
        <f t="shared" si="259"/>
        <v>0.15241024903328318</v>
      </c>
      <c r="I1300">
        <f t="shared" si="260"/>
        <v>0.28095573704484111</v>
      </c>
      <c r="J1300" s="1">
        <f t="shared" si="261"/>
        <v>24596728.135677148</v>
      </c>
      <c r="K1300" s="1">
        <f t="shared" si="262"/>
        <v>6910591.8822507542</v>
      </c>
      <c r="L1300" s="1">
        <f t="shared" si="263"/>
        <v>122944640.67838579</v>
      </c>
      <c r="M1300">
        <v>7.8</v>
      </c>
      <c r="N1300" s="2">
        <f t="shared" si="264"/>
        <v>1.0561911474089682</v>
      </c>
    </row>
    <row r="1301" spans="1:14" x14ac:dyDescent="0.25">
      <c r="A1301">
        <f t="shared" si="265"/>
        <v>30010</v>
      </c>
      <c r="B1301">
        <f t="shared" si="254"/>
        <v>12990</v>
      </c>
      <c r="C1301" s="1">
        <f t="shared" si="255"/>
        <v>404850020.38431478</v>
      </c>
      <c r="D1301" s="1">
        <f t="shared" si="256"/>
        <v>389869367.17416865</v>
      </c>
      <c r="E1301" s="1">
        <v>500000000</v>
      </c>
      <c r="F1301" s="1">
        <f t="shared" si="257"/>
        <v>0.29854670716763609</v>
      </c>
      <c r="G1301">
        <f t="shared" si="258"/>
        <v>0.43365484858373882</v>
      </c>
      <c r="H1301">
        <f t="shared" si="259"/>
        <v>0.15235947946331879</v>
      </c>
      <c r="I1301">
        <f t="shared" si="260"/>
        <v>0.28129536912042002</v>
      </c>
      <c r="J1301" s="1">
        <f t="shared" si="261"/>
        <v>23286643.159075614</v>
      </c>
      <c r="K1301" s="1">
        <f t="shared" si="262"/>
        <v>6550424.8830076791</v>
      </c>
      <c r="L1301" s="1">
        <f t="shared" si="263"/>
        <v>116394215.79537812</v>
      </c>
      <c r="M1301">
        <v>7.8</v>
      </c>
      <c r="N1301" s="2">
        <f t="shared" si="264"/>
        <v>1.056259073824084</v>
      </c>
    </row>
    <row r="1302" spans="1:14" x14ac:dyDescent="0.25">
      <c r="A1302">
        <f t="shared" si="265"/>
        <v>30000</v>
      </c>
      <c r="B1302">
        <f t="shared" si="254"/>
        <v>13000</v>
      </c>
      <c r="C1302" s="1">
        <f t="shared" si="255"/>
        <v>382805102.58897281</v>
      </c>
      <c r="D1302" s="1">
        <f t="shared" si="256"/>
        <v>389862009.01140857</v>
      </c>
      <c r="E1302" s="1">
        <v>500000000</v>
      </c>
      <c r="F1302" s="1">
        <f t="shared" si="257"/>
        <v>0.28262715122233278</v>
      </c>
      <c r="G1302">
        <f t="shared" si="258"/>
        <v>0.43394399999999994</v>
      </c>
      <c r="H1302">
        <f t="shared" si="259"/>
        <v>0.15230870989335429</v>
      </c>
      <c r="I1302">
        <f t="shared" si="260"/>
        <v>0.28163529010664567</v>
      </c>
      <c r="J1302" s="1">
        <f t="shared" si="261"/>
        <v>22044917.795341957</v>
      </c>
      <c r="K1302" s="1">
        <f t="shared" si="262"/>
        <v>6208626.8186682882</v>
      </c>
      <c r="L1302" s="1">
        <f t="shared" si="263"/>
        <v>110185588.97670983</v>
      </c>
      <c r="M1302">
        <v>7.8</v>
      </c>
      <c r="N1302" s="2">
        <f t="shared" si="264"/>
        <v>1.0563270580213291</v>
      </c>
    </row>
    <row r="1303" spans="1:14" x14ac:dyDescent="0.25">
      <c r="A1303">
        <f t="shared" si="265"/>
        <v>29990</v>
      </c>
      <c r="B1303">
        <f t="shared" si="254"/>
        <v>13010</v>
      </c>
      <c r="C1303" s="1">
        <f t="shared" si="255"/>
        <v>361937041.20387292</v>
      </c>
      <c r="D1303" s="1">
        <f t="shared" si="256"/>
        <v>389854226.99579704</v>
      </c>
      <c r="E1303" s="1">
        <v>500000000</v>
      </c>
      <c r="F1303" s="1">
        <f t="shared" si="257"/>
        <v>0.26753924852692168</v>
      </c>
      <c r="G1303">
        <f t="shared" si="258"/>
        <v>0.43423344071231484</v>
      </c>
      <c r="H1303">
        <f t="shared" si="259"/>
        <v>0.15225794032338988</v>
      </c>
      <c r="I1303">
        <f t="shared" si="260"/>
        <v>0.28197550038892494</v>
      </c>
      <c r="J1303" s="1">
        <f t="shared" si="261"/>
        <v>20868061.385099888</v>
      </c>
      <c r="K1303" s="1">
        <f t="shared" si="262"/>
        <v>5884282.0512103429</v>
      </c>
      <c r="L1303" s="1">
        <f t="shared" si="263"/>
        <v>104301306.92549948</v>
      </c>
      <c r="M1303">
        <v>7.8</v>
      </c>
      <c r="N1303" s="2">
        <f t="shared" si="264"/>
        <v>1.0563951000777849</v>
      </c>
    </row>
    <row r="1304" spans="1:14" x14ac:dyDescent="0.25">
      <c r="A1304">
        <f t="shared" si="265"/>
        <v>29980</v>
      </c>
      <c r="B1304">
        <f t="shared" si="254"/>
        <v>13020</v>
      </c>
      <c r="C1304" s="1">
        <f t="shared" si="255"/>
        <v>342184283.71671754</v>
      </c>
      <c r="D1304" s="1">
        <f t="shared" si="256"/>
        <v>389845996.18549579</v>
      </c>
      <c r="E1304" s="1">
        <v>500000000</v>
      </c>
      <c r="F1304" s="1">
        <f t="shared" si="257"/>
        <v>0.25324048060455617</v>
      </c>
      <c r="G1304">
        <f t="shared" si="258"/>
        <v>0.43452317110673289</v>
      </c>
      <c r="H1304">
        <f t="shared" si="259"/>
        <v>0.15220717075342538</v>
      </c>
      <c r="I1304">
        <f t="shared" si="260"/>
        <v>0.28231600035330751</v>
      </c>
      <c r="J1304" s="1">
        <f t="shared" si="261"/>
        <v>19752757.487155382</v>
      </c>
      <c r="K1304" s="1">
        <f t="shared" si="262"/>
        <v>5576519.4897225564</v>
      </c>
      <c r="L1304" s="1">
        <f t="shared" si="263"/>
        <v>98724787.435776934</v>
      </c>
      <c r="M1304">
        <v>7.8</v>
      </c>
      <c r="N1304" s="2">
        <f t="shared" si="264"/>
        <v>1.0564632000706615</v>
      </c>
    </row>
    <row r="1305" spans="1:14" x14ac:dyDescent="0.25">
      <c r="A1305">
        <f t="shared" si="265"/>
        <v>29970</v>
      </c>
      <c r="B1305">
        <f t="shared" si="254"/>
        <v>13030</v>
      </c>
      <c r="C1305" s="1">
        <f t="shared" si="255"/>
        <v>323488428.32525814</v>
      </c>
      <c r="D1305" s="1">
        <f t="shared" si="256"/>
        <v>389837290.14071274</v>
      </c>
      <c r="E1305" s="1">
        <v>500000000</v>
      </c>
      <c r="F1305" s="1">
        <f t="shared" si="257"/>
        <v>0.2396904537366592</v>
      </c>
      <c r="G1305">
        <f t="shared" si="258"/>
        <v>0.43481319156994835</v>
      </c>
      <c r="H1305">
        <f t="shared" si="259"/>
        <v>0.15215640118346094</v>
      </c>
      <c r="I1305">
        <f t="shared" si="260"/>
        <v>0.28265679038648739</v>
      </c>
      <c r="J1305" s="1">
        <f t="shared" si="261"/>
        <v>18695855.39145942</v>
      </c>
      <c r="K1305" s="1">
        <f t="shared" si="262"/>
        <v>5284510.4784798259</v>
      </c>
      <c r="L1305" s="1">
        <f t="shared" si="263"/>
        <v>93440276.957297102</v>
      </c>
      <c r="M1305">
        <v>7.8</v>
      </c>
      <c r="N1305" s="2">
        <f t="shared" si="264"/>
        <v>1.0565313580772975</v>
      </c>
    </row>
    <row r="1306" spans="1:14" x14ac:dyDescent="0.25">
      <c r="A1306">
        <f t="shared" si="265"/>
        <v>29960</v>
      </c>
      <c r="B1306">
        <f t="shared" si="254"/>
        <v>13040</v>
      </c>
      <c r="C1306" s="1">
        <f t="shared" si="255"/>
        <v>305794066.29027963</v>
      </c>
      <c r="D1306" s="1">
        <f t="shared" si="256"/>
        <v>389828080.831963</v>
      </c>
      <c r="E1306" s="1">
        <v>500000000</v>
      </c>
      <c r="F1306" s="1">
        <f t="shared" si="257"/>
        <v>0.22685079532023722</v>
      </c>
      <c r="G1306">
        <f t="shared" si="258"/>
        <v>0.43510350248930035</v>
      </c>
      <c r="H1306">
        <f t="shared" si="259"/>
        <v>0.15210563161349647</v>
      </c>
      <c r="I1306">
        <f t="shared" si="260"/>
        <v>0.28299787087580386</v>
      </c>
      <c r="J1306" s="1">
        <f t="shared" si="261"/>
        <v>17694362.034978505</v>
      </c>
      <c r="K1306" s="1">
        <f t="shared" si="262"/>
        <v>5007466.7824045727</v>
      </c>
      <c r="L1306" s="1">
        <f t="shared" si="263"/>
        <v>88432810.17489253</v>
      </c>
      <c r="M1306">
        <v>7.8</v>
      </c>
      <c r="N1306" s="2">
        <f t="shared" si="264"/>
        <v>1.0565995741751608</v>
      </c>
    </row>
    <row r="1307" spans="1:14" x14ac:dyDescent="0.25">
      <c r="A1307">
        <f t="shared" si="265"/>
        <v>29950</v>
      </c>
      <c r="B1307">
        <f t="shared" si="254"/>
        <v>13050</v>
      </c>
      <c r="C1307" s="1">
        <f t="shared" si="255"/>
        <v>289048631.98841226</v>
      </c>
      <c r="D1307" s="1">
        <f t="shared" si="256"/>
        <v>389818338.54260445</v>
      </c>
      <c r="E1307" s="1">
        <v>500000000</v>
      </c>
      <c r="F1307" s="1">
        <f t="shared" si="257"/>
        <v>0.21468505515214553</v>
      </c>
      <c r="G1307">
        <f t="shared" si="258"/>
        <v>0.43539410425277519</v>
      </c>
      <c r="H1307">
        <f t="shared" si="259"/>
        <v>0.15205486204353202</v>
      </c>
      <c r="I1307">
        <f t="shared" si="260"/>
        <v>0.28333924220924317</v>
      </c>
      <c r="J1307" s="1">
        <f t="shared" si="261"/>
        <v>16745434.301867349</v>
      </c>
      <c r="K1307" s="1">
        <f t="shared" si="262"/>
        <v>4744638.6655557612</v>
      </c>
      <c r="L1307" s="1">
        <f t="shared" si="263"/>
        <v>83688171.50933677</v>
      </c>
      <c r="M1307">
        <v>7.8</v>
      </c>
      <c r="N1307" s="2">
        <f t="shared" si="264"/>
        <v>1.0566678484418486</v>
      </c>
    </row>
    <row r="1308" spans="1:14" x14ac:dyDescent="0.25">
      <c r="A1308">
        <f t="shared" si="265"/>
        <v>29940</v>
      </c>
      <c r="B1308">
        <f t="shared" si="254"/>
        <v>13060</v>
      </c>
      <c r="C1308" s="1">
        <f t="shared" si="255"/>
        <v>273202260.29824013</v>
      </c>
      <c r="D1308" s="1">
        <f t="shared" si="256"/>
        <v>389808031.76528513</v>
      </c>
      <c r="E1308" s="1">
        <v>500000000</v>
      </c>
      <c r="F1308" s="1">
        <f t="shared" si="257"/>
        <v>0.20315861141246361</v>
      </c>
      <c r="G1308">
        <f t="shared" si="258"/>
        <v>0.435684997249007</v>
      </c>
      <c r="H1308">
        <f t="shared" si="259"/>
        <v>0.15200409247356755</v>
      </c>
      <c r="I1308">
        <f t="shared" si="260"/>
        <v>0.28368090477543945</v>
      </c>
      <c r="J1308" s="1">
        <f t="shared" si="261"/>
        <v>15846371.69017216</v>
      </c>
      <c r="K1308" s="1">
        <f t="shared" si="262"/>
        <v>4495313.0584759479</v>
      </c>
      <c r="L1308" s="1">
        <f t="shared" si="263"/>
        <v>79192858.450860828</v>
      </c>
      <c r="M1308">
        <v>7.8</v>
      </c>
      <c r="N1308" s="2">
        <f t="shared" si="264"/>
        <v>1.0567361809550879</v>
      </c>
    </row>
    <row r="1309" spans="1:14" x14ac:dyDescent="0.25">
      <c r="A1309">
        <f t="shared" si="265"/>
        <v>29930</v>
      </c>
      <c r="B1309">
        <f t="shared" si="254"/>
        <v>13070</v>
      </c>
      <c r="C1309" s="1">
        <f t="shared" si="255"/>
        <v>258207650.97014949</v>
      </c>
      <c r="D1309" s="1">
        <f t="shared" si="256"/>
        <v>389797127.09191436</v>
      </c>
      <c r="E1309" s="1">
        <v>500000000</v>
      </c>
      <c r="F1309" s="1">
        <f t="shared" si="257"/>
        <v>0.19223858112936693</v>
      </c>
      <c r="G1309">
        <f t="shared" si="258"/>
        <v>0.43597618186727932</v>
      </c>
      <c r="H1309">
        <f t="shared" si="259"/>
        <v>0.15195332290360311</v>
      </c>
      <c r="I1309">
        <f t="shared" si="260"/>
        <v>0.28402285896367618</v>
      </c>
      <c r="J1309" s="1">
        <f t="shared" si="261"/>
        <v>14994609.328090621</v>
      </c>
      <c r="K1309" s="1">
        <f t="shared" si="262"/>
        <v>4258811.8104077056</v>
      </c>
      <c r="L1309" s="1">
        <f t="shared" si="263"/>
        <v>74934046.64045313</v>
      </c>
      <c r="M1309">
        <v>7.8</v>
      </c>
      <c r="N1309" s="2">
        <f t="shared" si="264"/>
        <v>1.0568045717927352</v>
      </c>
    </row>
    <row r="1310" spans="1:14" x14ac:dyDescent="0.25">
      <c r="A1310">
        <f t="shared" si="265"/>
        <v>29920</v>
      </c>
      <c r="B1310">
        <f t="shared" si="254"/>
        <v>13080</v>
      </c>
      <c r="C1310" s="1">
        <f t="shared" si="255"/>
        <v>244019939.6465717</v>
      </c>
      <c r="D1310" s="1">
        <f t="shared" si="256"/>
        <v>389785589.09674579</v>
      </c>
      <c r="E1310" s="1">
        <v>500000000</v>
      </c>
      <c r="F1310" s="1">
        <f t="shared" si="257"/>
        <v>0.18189373491766417</v>
      </c>
      <c r="G1310">
        <f t="shared" si="258"/>
        <v>0.43626765849752641</v>
      </c>
      <c r="H1310">
        <f t="shared" si="259"/>
        <v>0.15190255333363864</v>
      </c>
      <c r="I1310">
        <f t="shared" si="260"/>
        <v>0.2843651051638878</v>
      </c>
      <c r="J1310" s="1">
        <f t="shared" si="261"/>
        <v>14187711.323577804</v>
      </c>
      <c r="K1310" s="1">
        <f t="shared" si="262"/>
        <v>4034490.0225640843</v>
      </c>
      <c r="L1310" s="1">
        <f t="shared" si="263"/>
        <v>70899556.617889047</v>
      </c>
      <c r="M1310">
        <v>7.8</v>
      </c>
      <c r="N1310" s="2">
        <f t="shared" si="264"/>
        <v>1.0568730210327775</v>
      </c>
    </row>
    <row r="1311" spans="1:14" x14ac:dyDescent="0.25">
      <c r="A1311">
        <f t="shared" si="265"/>
        <v>29910</v>
      </c>
      <c r="B1311">
        <f t="shared" si="254"/>
        <v>13090</v>
      </c>
      <c r="C1311" s="1">
        <f t="shared" si="255"/>
        <v>230596575.21475464</v>
      </c>
      <c r="D1311" s="1">
        <f t="shared" si="256"/>
        <v>389773380.21213305</v>
      </c>
      <c r="E1311" s="1">
        <v>500000000</v>
      </c>
      <c r="F1311" s="1">
        <f t="shared" si="257"/>
        <v>0.17209441579252618</v>
      </c>
      <c r="G1311">
        <f t="shared" si="258"/>
        <v>0.43655942753033422</v>
      </c>
      <c r="H1311">
        <f t="shared" si="259"/>
        <v>0.1518517837636742</v>
      </c>
      <c r="I1311">
        <f t="shared" si="260"/>
        <v>0.28470764376666002</v>
      </c>
      <c r="J1311" s="1">
        <f t="shared" si="261"/>
        <v>13423364.431817044</v>
      </c>
      <c r="K1311" s="1">
        <f t="shared" si="262"/>
        <v>3821734.4588038214</v>
      </c>
      <c r="L1311" s="1">
        <f t="shared" si="263"/>
        <v>67077822.159085222</v>
      </c>
      <c r="M1311">
        <v>7.8</v>
      </c>
      <c r="N1311" s="2">
        <f t="shared" si="264"/>
        <v>1.0569415287533319</v>
      </c>
    </row>
    <row r="1312" spans="1:14" x14ac:dyDescent="0.25">
      <c r="A1312">
        <f t="shared" si="265"/>
        <v>29900</v>
      </c>
      <c r="B1312">
        <f t="shared" si="254"/>
        <v>13100</v>
      </c>
      <c r="C1312" s="1">
        <f t="shared" si="255"/>
        <v>217897203.18898183</v>
      </c>
      <c r="D1312" s="1">
        <f t="shared" si="256"/>
        <v>389760460.59649044</v>
      </c>
      <c r="E1312" s="1">
        <v>500000000</v>
      </c>
      <c r="F1312" s="1">
        <f t="shared" si="257"/>
        <v>0.1628124618688821</v>
      </c>
      <c r="G1312">
        <f t="shared" si="258"/>
        <v>0.43685148935694235</v>
      </c>
      <c r="H1312">
        <f t="shared" si="259"/>
        <v>0.15180101419370981</v>
      </c>
      <c r="I1312">
        <f t="shared" si="260"/>
        <v>0.28505047516323256</v>
      </c>
      <c r="J1312" s="1">
        <f t="shared" si="261"/>
        <v>12699372.025772803</v>
      </c>
      <c r="K1312" s="1">
        <f t="shared" si="262"/>
        <v>3619962.0302212005</v>
      </c>
      <c r="L1312" s="1">
        <f t="shared" si="263"/>
        <v>63457860.12886402</v>
      </c>
      <c r="M1312">
        <v>7.8</v>
      </c>
      <c r="N1312" s="2">
        <f t="shared" si="264"/>
        <v>1.0570100950326464</v>
      </c>
    </row>
    <row r="1313" spans="1:14" x14ac:dyDescent="0.25">
      <c r="A1313">
        <f t="shared" si="265"/>
        <v>29890</v>
      </c>
      <c r="B1313">
        <f t="shared" si="254"/>
        <v>13110</v>
      </c>
      <c r="C1313" s="1">
        <f t="shared" si="255"/>
        <v>205883554.83327156</v>
      </c>
      <c r="D1313" s="1">
        <f t="shared" si="256"/>
        <v>389746787.99396074</v>
      </c>
      <c r="E1313" s="1">
        <v>500000000</v>
      </c>
      <c r="F1313" s="1">
        <f t="shared" si="257"/>
        <v>0.15402113276551607</v>
      </c>
      <c r="G1313">
        <f t="shared" si="258"/>
        <v>0.43714384436924469</v>
      </c>
      <c r="H1313">
        <f t="shared" si="259"/>
        <v>0.15175024462374534</v>
      </c>
      <c r="I1313">
        <f t="shared" si="260"/>
        <v>0.28539359974549938</v>
      </c>
      <c r="J1313" s="1">
        <f t="shared" si="261"/>
        <v>12013648.355710255</v>
      </c>
      <c r="K1313" s="1">
        <f t="shared" si="262"/>
        <v>3428618.3503127494</v>
      </c>
      <c r="L1313" s="1">
        <f t="shared" si="263"/>
        <v>60029241.778551273</v>
      </c>
      <c r="M1313">
        <v>7.8</v>
      </c>
      <c r="N1313" s="2">
        <f t="shared" si="264"/>
        <v>1.0570787199490999</v>
      </c>
    </row>
    <row r="1314" spans="1:14" x14ac:dyDescent="0.25">
      <c r="A1314">
        <f t="shared" si="265"/>
        <v>29880</v>
      </c>
      <c r="B1314">
        <f t="shared" si="254"/>
        <v>13120</v>
      </c>
      <c r="C1314" s="1">
        <f t="shared" si="255"/>
        <v>194519341.74906713</v>
      </c>
      <c r="D1314" s="1">
        <f t="shared" si="256"/>
        <v>389732317.58526009</v>
      </c>
      <c r="E1314" s="1">
        <v>500000000</v>
      </c>
      <c r="F1314" s="1">
        <f t="shared" si="257"/>
        <v>0.14569503954108262</v>
      </c>
      <c r="G1314">
        <f t="shared" si="258"/>
        <v>0.43743649295979098</v>
      </c>
      <c r="H1314">
        <f t="shared" si="259"/>
        <v>0.1516994750537809</v>
      </c>
      <c r="I1314">
        <f t="shared" si="260"/>
        <v>0.28573701790601008</v>
      </c>
      <c r="J1314" s="1">
        <f t="shared" si="261"/>
        <v>11364213.084204445</v>
      </c>
      <c r="K1314" s="1">
        <f t="shared" si="262"/>
        <v>3247176.3575290395</v>
      </c>
      <c r="L1314" s="1">
        <f t="shared" si="263"/>
        <v>56782065.421022236</v>
      </c>
      <c r="M1314">
        <v>7.8</v>
      </c>
      <c r="N1314" s="2">
        <f t="shared" si="264"/>
        <v>1.0571474035812021</v>
      </c>
    </row>
    <row r="1315" spans="1:14" x14ac:dyDescent="0.25">
      <c r="A1315">
        <f t="shared" si="265"/>
        <v>29870</v>
      </c>
      <c r="B1315">
        <f t="shared" si="254"/>
        <v>13130</v>
      </c>
      <c r="C1315" s="1">
        <f t="shared" si="255"/>
        <v>183770155.66529462</v>
      </c>
      <c r="D1315" s="1">
        <f t="shared" si="256"/>
        <v>389717001.82913458</v>
      </c>
      <c r="E1315" s="1">
        <v>500000000</v>
      </c>
      <c r="F1315" s="1">
        <f t="shared" si="257"/>
        <v>0.13781007799708353</v>
      </c>
      <c r="G1315">
        <f t="shared" si="258"/>
        <v>0.4377294355217885</v>
      </c>
      <c r="H1315">
        <f t="shared" si="259"/>
        <v>0.15164870548381643</v>
      </c>
      <c r="I1315">
        <f t="shared" si="260"/>
        <v>0.28608073003797208</v>
      </c>
      <c r="J1315" s="1">
        <f t="shared" si="261"/>
        <v>10749186.083772516</v>
      </c>
      <c r="K1315" s="1">
        <f t="shared" si="262"/>
        <v>3075135.0021596514</v>
      </c>
      <c r="L1315" s="1">
        <f t="shared" si="263"/>
        <v>53706930.418862581</v>
      </c>
      <c r="M1315">
        <v>7.8</v>
      </c>
      <c r="N1315" s="2">
        <f t="shared" si="264"/>
        <v>1.0572161460075944</v>
      </c>
    </row>
    <row r="1316" spans="1:14" x14ac:dyDescent="0.25">
      <c r="A1316">
        <f t="shared" si="265"/>
        <v>29860</v>
      </c>
      <c r="B1316">
        <f t="shared" si="254"/>
        <v>13140</v>
      </c>
      <c r="C1316" s="1">
        <f t="shared" si="255"/>
        <v>173603373.18044874</v>
      </c>
      <c r="D1316" s="1">
        <f t="shared" si="256"/>
        <v>389700790.29382861</v>
      </c>
      <c r="E1316" s="1">
        <v>500000000</v>
      </c>
      <c r="F1316" s="1">
        <f t="shared" si="257"/>
        <v>0.13034336519033177</v>
      </c>
      <c r="G1316">
        <f t="shared" si="258"/>
        <v>0.43802267244910281</v>
      </c>
      <c r="H1316">
        <f t="shared" si="259"/>
        <v>0.15159793591385198</v>
      </c>
      <c r="I1316">
        <f t="shared" si="260"/>
        <v>0.2864247365352508</v>
      </c>
      <c r="J1316" s="1">
        <f t="shared" si="261"/>
        <v>10166782.484845879</v>
      </c>
      <c r="K1316" s="1">
        <f t="shared" si="262"/>
        <v>2912017.9946331833</v>
      </c>
      <c r="L1316" s="1">
        <f t="shared" si="263"/>
        <v>50794912.424229398</v>
      </c>
      <c r="M1316">
        <v>7.8</v>
      </c>
      <c r="N1316" s="2">
        <f t="shared" si="264"/>
        <v>1.0572849473070502</v>
      </c>
    </row>
    <row r="1317" spans="1:14" x14ac:dyDescent="0.25">
      <c r="A1317">
        <f t="shared" si="265"/>
        <v>29850</v>
      </c>
      <c r="B1317">
        <f t="shared" si="254"/>
        <v>13150</v>
      </c>
      <c r="C1317" s="1">
        <f t="shared" si="255"/>
        <v>163988065.21809137</v>
      </c>
      <c r="D1317" s="1">
        <f t="shared" si="256"/>
        <v>389683629.47792119</v>
      </c>
      <c r="E1317" s="1">
        <v>500000000</v>
      </c>
      <c r="F1317" s="1">
        <f t="shared" si="257"/>
        <v>0.12327317900458164</v>
      </c>
      <c r="G1317">
        <f t="shared" si="258"/>
        <v>0.43831620413625916</v>
      </c>
      <c r="H1317">
        <f t="shared" si="259"/>
        <v>0.15154716634388754</v>
      </c>
      <c r="I1317">
        <f t="shared" si="260"/>
        <v>0.28676903779237162</v>
      </c>
      <c r="J1317" s="1">
        <f t="shared" si="261"/>
        <v>9615307.9623573665</v>
      </c>
      <c r="K1317" s="1">
        <f t="shared" si="262"/>
        <v>2757372.6124425512</v>
      </c>
      <c r="L1317" s="1">
        <f t="shared" si="263"/>
        <v>48037539.811786845</v>
      </c>
      <c r="M1317">
        <v>7.8</v>
      </c>
      <c r="N1317" s="2">
        <f t="shared" si="264"/>
        <v>1.0573538075584743</v>
      </c>
    </row>
    <row r="1318" spans="1:14" x14ac:dyDescent="0.25">
      <c r="A1318">
        <f t="shared" si="265"/>
        <v>29840</v>
      </c>
      <c r="B1318">
        <f t="shared" si="254"/>
        <v>13160</v>
      </c>
      <c r="C1318" s="1">
        <f t="shared" si="255"/>
        <v>154894910.96833971</v>
      </c>
      <c r="D1318" s="1">
        <f t="shared" si="256"/>
        <v>389665462.61985129</v>
      </c>
      <c r="E1318" s="1">
        <v>500000000</v>
      </c>
      <c r="F1318" s="1">
        <f t="shared" si="257"/>
        <v>0.11657890063784193</v>
      </c>
      <c r="G1318">
        <f t="shared" si="258"/>
        <v>0.43861003097844442</v>
      </c>
      <c r="H1318">
        <f t="shared" si="259"/>
        <v>0.1514963967739231</v>
      </c>
      <c r="I1318">
        <f t="shared" si="260"/>
        <v>0.2871136342045213</v>
      </c>
      <c r="J1318" s="1">
        <f t="shared" si="261"/>
        <v>9093154.2497516703</v>
      </c>
      <c r="K1318" s="1">
        <f t="shared" si="262"/>
        <v>2610768.5630284892</v>
      </c>
      <c r="L1318" s="1">
        <f t="shared" si="263"/>
        <v>45426771.248758353</v>
      </c>
      <c r="M1318">
        <v>7.8</v>
      </c>
      <c r="N1318" s="2">
        <f t="shared" si="264"/>
        <v>1.0574227268409042</v>
      </c>
    </row>
    <row r="1319" spans="1:14" x14ac:dyDescent="0.25">
      <c r="A1319">
        <f t="shared" si="265"/>
        <v>29830</v>
      </c>
      <c r="B1319">
        <f t="shared" si="254"/>
        <v>13170</v>
      </c>
      <c r="C1319" s="1">
        <f t="shared" si="255"/>
        <v>146296116.09860238</v>
      </c>
      <c r="D1319" s="1">
        <f t="shared" si="256"/>
        <v>389646229.49540222</v>
      </c>
      <c r="E1319" s="1">
        <v>500000000</v>
      </c>
      <c r="F1319" s="1">
        <f t="shared" si="257"/>
        <v>0.11024095986842714</v>
      </c>
      <c r="G1319">
        <f t="shared" si="258"/>
        <v>0.43890415337150773</v>
      </c>
      <c r="H1319">
        <f t="shared" si="259"/>
        <v>0.15144562720395863</v>
      </c>
      <c r="I1319">
        <f t="shared" si="260"/>
        <v>0.28745852616754908</v>
      </c>
      <c r="J1319" s="1">
        <f t="shared" si="261"/>
        <v>8598794.8697373159</v>
      </c>
      <c r="K1319" s="1">
        <f t="shared" si="262"/>
        <v>2471796.9000717709</v>
      </c>
      <c r="L1319" s="1">
        <f t="shared" si="263"/>
        <v>42954974.348686583</v>
      </c>
      <c r="M1319">
        <v>7.8</v>
      </c>
      <c r="N1319" s="2">
        <f t="shared" si="264"/>
        <v>1.0574917052335098</v>
      </c>
    </row>
    <row r="1320" spans="1:14" x14ac:dyDescent="0.25">
      <c r="A1320">
        <f t="shared" si="265"/>
        <v>29820</v>
      </c>
      <c r="B1320">
        <f t="shared" si="254"/>
        <v>13180</v>
      </c>
      <c r="C1320" s="1">
        <f t="shared" si="255"/>
        <v>138165335.02701652</v>
      </c>
      <c r="D1320" s="1">
        <f t="shared" si="256"/>
        <v>389625866.2023713</v>
      </c>
      <c r="E1320" s="1">
        <v>500000000</v>
      </c>
      <c r="F1320" s="1">
        <f t="shared" si="257"/>
        <v>0.10424078296904957</v>
      </c>
      <c r="G1320">
        <f t="shared" si="258"/>
        <v>0.43919857171196192</v>
      </c>
      <c r="H1320">
        <f t="shared" si="259"/>
        <v>0.15139485763399418</v>
      </c>
      <c r="I1320">
        <f t="shared" si="260"/>
        <v>0.28780371407796773</v>
      </c>
      <c r="J1320" s="1">
        <f t="shared" si="261"/>
        <v>8130781.0715858657</v>
      </c>
      <c r="K1320" s="1">
        <f t="shared" si="262"/>
        <v>2340068.9907572507</v>
      </c>
      <c r="L1320" s="1">
        <f t="shared" si="263"/>
        <v>40614905.357929334</v>
      </c>
      <c r="M1320">
        <v>7.8</v>
      </c>
      <c r="N1320" s="2">
        <f t="shared" si="264"/>
        <v>1.0575607428155935</v>
      </c>
    </row>
    <row r="1321" spans="1:14" x14ac:dyDescent="0.25">
      <c r="A1321">
        <f t="shared" si="265"/>
        <v>29810</v>
      </c>
      <c r="B1321">
        <f t="shared" si="254"/>
        <v>13190</v>
      </c>
      <c r="C1321" s="1">
        <f t="shared" si="255"/>
        <v>130477597.06176676</v>
      </c>
      <c r="D1321" s="1">
        <f t="shared" si="256"/>
        <v>389604304.93160009</v>
      </c>
      <c r="E1321" s="1">
        <v>500000000</v>
      </c>
      <c r="F1321" s="1">
        <f t="shared" si="257"/>
        <v>9.8560743144227664E-2</v>
      </c>
      <c r="G1321">
        <f t="shared" si="258"/>
        <v>0.43949328639698521</v>
      </c>
      <c r="H1321">
        <f t="shared" si="259"/>
        <v>0.15134408806402971</v>
      </c>
      <c r="I1321">
        <f t="shared" si="260"/>
        <v>0.28814919833295549</v>
      </c>
      <c r="J1321" s="1">
        <f t="shared" si="261"/>
        <v>7687737.9652497582</v>
      </c>
      <c r="K1321" s="1">
        <f t="shared" si="262"/>
        <v>2215215.5316805444</v>
      </c>
      <c r="L1321" s="1">
        <f t="shared" si="263"/>
        <v>38399689.826248787</v>
      </c>
      <c r="M1321">
        <v>7.8</v>
      </c>
      <c r="N1321" s="2">
        <f t="shared" si="264"/>
        <v>1.0576298396665911</v>
      </c>
    </row>
    <row r="1322" spans="1:14" x14ac:dyDescent="0.25">
      <c r="A1322">
        <f t="shared" si="265"/>
        <v>29800</v>
      </c>
      <c r="B1322">
        <f t="shared" ref="B1322:B1385" si="266">43000-A1322</f>
        <v>13200</v>
      </c>
      <c r="C1322" s="1">
        <f t="shared" ref="C1322:C1385" si="267">C1323+J1323</f>
        <v>123209236.21875127</v>
      </c>
      <c r="D1322" s="1">
        <f t="shared" ref="D1322:D1385" si="268">L1322/F1322</f>
        <v>389581473.72348434</v>
      </c>
      <c r="E1322" s="1">
        <v>500000000</v>
      </c>
      <c r="F1322" s="1">
        <f t="shared" ref="F1322:F1385" si="269">F1323*N1323</f>
        <v>9.3184113371993477E-2</v>
      </c>
      <c r="G1322">
        <f t="shared" ref="G1322:G1385" si="270">9.84*POWER(6300/A1322,2)</f>
        <v>0.4397882978244223</v>
      </c>
      <c r="H1322">
        <f t="shared" ref="H1322:H1385" si="271">4*PI()*PI()*A1322*1000/24/25/3600/3600</f>
        <v>0.1512933184940653</v>
      </c>
      <c r="I1322">
        <f t="shared" ref="I1322:I1385" si="272">G1322-H1322</f>
        <v>0.288494979330357</v>
      </c>
      <c r="J1322" s="1">
        <f t="shared" ref="J1322:J1385" si="273">F1322*(A1321-A1322)*1000*M1322*1000</f>
        <v>7268360.843015492</v>
      </c>
      <c r="K1322" s="1">
        <f t="shared" ref="K1322:K1385" si="274">J1322*I1322</f>
        <v>2096885.6111713306</v>
      </c>
      <c r="L1322" s="1">
        <f t="shared" ref="L1322:L1385" si="275">L1323+K1323</f>
        <v>36302804.21507746</v>
      </c>
      <c r="M1322">
        <v>7.8</v>
      </c>
      <c r="N1322" s="2">
        <f t="shared" ref="N1322:N1385" si="276">1+I1322*$R$2</f>
        <v>1.0576989958660714</v>
      </c>
    </row>
    <row r="1323" spans="1:14" x14ac:dyDescent="0.25">
      <c r="A1323">
        <f t="shared" si="265"/>
        <v>29790</v>
      </c>
      <c r="B1323">
        <f t="shared" si="266"/>
        <v>13210</v>
      </c>
      <c r="C1323" s="1">
        <f t="shared" si="267"/>
        <v>116337824.53891698</v>
      </c>
      <c r="D1323" s="1">
        <f t="shared" si="268"/>
        <v>389557296.20902687</v>
      </c>
      <c r="E1323" s="1">
        <v>500000000</v>
      </c>
      <c r="F1323" s="1">
        <f t="shared" si="269"/>
        <v>8.809502153633704E-2</v>
      </c>
      <c r="G1323">
        <f t="shared" si="270"/>
        <v>0.44008360639278571</v>
      </c>
      <c r="H1323">
        <f t="shared" si="271"/>
        <v>0.1512425489241008</v>
      </c>
      <c r="I1323">
        <f t="shared" si="272"/>
        <v>0.28884105746868494</v>
      </c>
      <c r="J1323" s="1">
        <f t="shared" si="273"/>
        <v>6871411.6798342885</v>
      </c>
      <c r="K1323" s="1">
        <f t="shared" si="274"/>
        <v>1984745.8159060087</v>
      </c>
      <c r="L1323" s="1">
        <f t="shared" si="275"/>
        <v>34318058.399171449</v>
      </c>
      <c r="M1323">
        <v>7.8</v>
      </c>
      <c r="N1323" s="2">
        <f t="shared" si="276"/>
        <v>1.057768211493737</v>
      </c>
    </row>
    <row r="1324" spans="1:14" x14ac:dyDescent="0.25">
      <c r="A1324">
        <f t="shared" si="265"/>
        <v>29780</v>
      </c>
      <c r="B1324">
        <f t="shared" si="266"/>
        <v>13220</v>
      </c>
      <c r="C1324" s="1">
        <f t="shared" si="267"/>
        <v>109842108.73503807</v>
      </c>
      <c r="D1324" s="1">
        <f t="shared" si="268"/>
        <v>389531691.3344357</v>
      </c>
      <c r="E1324" s="1">
        <v>500000000</v>
      </c>
      <c r="F1324" s="1">
        <f t="shared" si="269"/>
        <v>8.3278407742037222E-2</v>
      </c>
      <c r="G1324">
        <f t="shared" si="270"/>
        <v>0.44037921250125728</v>
      </c>
      <c r="H1324">
        <f t="shared" si="271"/>
        <v>0.15119177935413639</v>
      </c>
      <c r="I1324">
        <f t="shared" si="272"/>
        <v>0.28918743314712092</v>
      </c>
      <c r="J1324" s="1">
        <f t="shared" si="273"/>
        <v>6495715.8038789034</v>
      </c>
      <c r="K1324" s="1">
        <f t="shared" si="274"/>
        <v>1878479.3797769272</v>
      </c>
      <c r="L1324" s="1">
        <f t="shared" si="275"/>
        <v>32439579.019394524</v>
      </c>
      <c r="M1324">
        <v>7.8</v>
      </c>
      <c r="N1324" s="2">
        <f t="shared" si="276"/>
        <v>1.0578374866294242</v>
      </c>
    </row>
    <row r="1325" spans="1:14" x14ac:dyDescent="0.25">
      <c r="A1325">
        <f t="shared" si="265"/>
        <v>29770</v>
      </c>
      <c r="B1325">
        <f t="shared" si="266"/>
        <v>13230</v>
      </c>
      <c r="C1325" s="1">
        <f t="shared" si="267"/>
        <v>103701950.00577435</v>
      </c>
      <c r="D1325" s="1">
        <f t="shared" si="268"/>
        <v>389504573.06820071</v>
      </c>
      <c r="E1325" s="1">
        <v>500000000</v>
      </c>
      <c r="F1325" s="1">
        <f t="shared" si="269"/>
        <v>7.871998370850937E-2</v>
      </c>
      <c r="G1325">
        <f t="shared" si="270"/>
        <v>0.44067511654968911</v>
      </c>
      <c r="H1325">
        <f t="shared" si="271"/>
        <v>0.15114100978417191</v>
      </c>
      <c r="I1325">
        <f t="shared" si="272"/>
        <v>0.28953410676551716</v>
      </c>
      <c r="J1325" s="1">
        <f t="shared" si="273"/>
        <v>6140158.7292637303</v>
      </c>
      <c r="K1325" s="1">
        <f t="shared" si="274"/>
        <v>1777785.3730758671</v>
      </c>
      <c r="L1325" s="1">
        <f t="shared" si="275"/>
        <v>30661793.646318655</v>
      </c>
      <c r="M1325">
        <v>7.8</v>
      </c>
      <c r="N1325" s="2">
        <f t="shared" si="276"/>
        <v>1.0579068213531033</v>
      </c>
    </row>
    <row r="1326" spans="1:14" x14ac:dyDescent="0.25">
      <c r="A1326">
        <f t="shared" si="265"/>
        <v>29760</v>
      </c>
      <c r="B1326">
        <f t="shared" si="266"/>
        <v>13240</v>
      </c>
      <c r="C1326" s="1">
        <f t="shared" si="267"/>
        <v>97898266.862537816</v>
      </c>
      <c r="D1326" s="1">
        <f t="shared" si="268"/>
        <v>389475850.08951682</v>
      </c>
      <c r="E1326" s="1">
        <v>500000000</v>
      </c>
      <c r="F1326" s="1">
        <f t="shared" si="269"/>
        <v>7.4406194144058066E-2</v>
      </c>
      <c r="G1326">
        <f t="shared" si="270"/>
        <v>0.44097131893860564</v>
      </c>
      <c r="H1326">
        <f t="shared" si="271"/>
        <v>0.15109024021420744</v>
      </c>
      <c r="I1326">
        <f t="shared" si="272"/>
        <v>0.28988107872439817</v>
      </c>
      <c r="J1326" s="1">
        <f t="shared" si="273"/>
        <v>5803683.1432365291</v>
      </c>
      <c r="K1326" s="1">
        <f t="shared" si="274"/>
        <v>1682377.930136011</v>
      </c>
      <c r="L1326" s="1">
        <f t="shared" si="275"/>
        <v>28979415.716182645</v>
      </c>
      <c r="M1326">
        <v>7.8</v>
      </c>
      <c r="N1326" s="2">
        <f t="shared" si="276"/>
        <v>1.0579762157448795</v>
      </c>
    </row>
    <row r="1327" spans="1:14" x14ac:dyDescent="0.25">
      <c r="A1327">
        <f t="shared" si="265"/>
        <v>29750</v>
      </c>
      <c r="B1327">
        <f t="shared" si="266"/>
        <v>13250</v>
      </c>
      <c r="C1327" s="1">
        <f t="shared" si="267"/>
        <v>92412980.822033182</v>
      </c>
      <c r="D1327" s="1">
        <f t="shared" si="268"/>
        <v>389445425.45684266</v>
      </c>
      <c r="E1327" s="1">
        <v>500000000</v>
      </c>
      <c r="F1327" s="1">
        <f t="shared" si="269"/>
        <v>7.0324180006469755E-2</v>
      </c>
      <c r="G1327">
        <f t="shared" si="270"/>
        <v>0.44126782006920412</v>
      </c>
      <c r="H1327">
        <f t="shared" si="271"/>
        <v>0.151039470644243</v>
      </c>
      <c r="I1327">
        <f t="shared" si="272"/>
        <v>0.29022834942496112</v>
      </c>
      <c r="J1327" s="1">
        <f t="shared" si="273"/>
        <v>5485286.0405046409</v>
      </c>
      <c r="K1327" s="1">
        <f t="shared" si="274"/>
        <v>1591985.5136594423</v>
      </c>
      <c r="L1327" s="1">
        <f t="shared" si="275"/>
        <v>27387430.202523202</v>
      </c>
      <c r="M1327">
        <v>7.8</v>
      </c>
      <c r="N1327" s="2">
        <f t="shared" si="276"/>
        <v>1.0580456698849923</v>
      </c>
    </row>
    <row r="1328" spans="1:14" x14ac:dyDescent="0.25">
      <c r="A1328">
        <f t="shared" si="265"/>
        <v>29740</v>
      </c>
      <c r="B1328">
        <f t="shared" si="266"/>
        <v>13260</v>
      </c>
      <c r="C1328" s="1">
        <f t="shared" si="267"/>
        <v>87228964.824335843</v>
      </c>
      <c r="D1328" s="1">
        <f t="shared" si="268"/>
        <v>389413196.25530642</v>
      </c>
      <c r="E1328" s="1">
        <v>500000000</v>
      </c>
      <c r="F1328" s="1">
        <f t="shared" si="269"/>
        <v>6.6461743560222289E-2</v>
      </c>
      <c r="G1328">
        <f t="shared" si="270"/>
        <v>0.44156462034335686</v>
      </c>
      <c r="H1328">
        <f t="shared" si="271"/>
        <v>0.15098870107427856</v>
      </c>
      <c r="I1328">
        <f t="shared" si="272"/>
        <v>0.29057591926907833</v>
      </c>
      <c r="J1328" s="1">
        <f t="shared" si="273"/>
        <v>5184015.9976973385</v>
      </c>
      <c r="K1328" s="1">
        <f t="shared" si="274"/>
        <v>1506350.2140365124</v>
      </c>
      <c r="L1328" s="1">
        <f t="shared" si="275"/>
        <v>25881079.988486689</v>
      </c>
      <c r="M1328">
        <v>7.8</v>
      </c>
      <c r="N1328" s="2">
        <f t="shared" si="276"/>
        <v>1.0581151838538156</v>
      </c>
    </row>
    <row r="1329" spans="1:14" x14ac:dyDescent="0.25">
      <c r="A1329">
        <f t="shared" si="265"/>
        <v>29730</v>
      </c>
      <c r="B1329">
        <f t="shared" si="266"/>
        <v>13270</v>
      </c>
      <c r="C1329" s="1">
        <f t="shared" si="267"/>
        <v>82329994.243046343</v>
      </c>
      <c r="D1329" s="1">
        <f t="shared" si="268"/>
        <v>389379053.22158521</v>
      </c>
      <c r="E1329" s="1">
        <v>500000000</v>
      </c>
      <c r="F1329" s="1">
        <f t="shared" si="269"/>
        <v>6.2807315144737211E-2</v>
      </c>
      <c r="G1329">
        <f t="shared" si="270"/>
        <v>0.44186172016361175</v>
      </c>
      <c r="H1329">
        <f t="shared" si="271"/>
        <v>0.15093793150431412</v>
      </c>
      <c r="I1329">
        <f t="shared" si="272"/>
        <v>0.29092378865929763</v>
      </c>
      <c r="J1329" s="1">
        <f t="shared" si="273"/>
        <v>4898970.5812895019</v>
      </c>
      <c r="K1329" s="1">
        <f t="shared" si="274"/>
        <v>1425227.0820391835</v>
      </c>
      <c r="L1329" s="1">
        <f t="shared" si="275"/>
        <v>24455852.906447504</v>
      </c>
      <c r="M1329">
        <v>7.8</v>
      </c>
      <c r="N1329" s="2">
        <f t="shared" si="276"/>
        <v>1.0581847577318595</v>
      </c>
    </row>
    <row r="1330" spans="1:14" x14ac:dyDescent="0.25">
      <c r="A1330">
        <f t="shared" si="265"/>
        <v>29720</v>
      </c>
      <c r="B1330">
        <f t="shared" si="266"/>
        <v>13280</v>
      </c>
      <c r="C1330" s="1">
        <f t="shared" si="267"/>
        <v>77700700.360425457</v>
      </c>
      <c r="D1330" s="1">
        <f t="shared" si="268"/>
        <v>389342880.34479284</v>
      </c>
      <c r="E1330" s="1">
        <v>500000000</v>
      </c>
      <c r="F1330" s="1">
        <f t="shared" si="269"/>
        <v>5.9349921572062696E-2</v>
      </c>
      <c r="G1330">
        <f t="shared" si="270"/>
        <v>0.44215911993319434</v>
      </c>
      <c r="H1330">
        <f t="shared" si="271"/>
        <v>0.15088716193434965</v>
      </c>
      <c r="I1330">
        <f t="shared" si="272"/>
        <v>0.2912719579988447</v>
      </c>
      <c r="J1330" s="1">
        <f t="shared" si="273"/>
        <v>4629293.8826208897</v>
      </c>
      <c r="K1330" s="1">
        <f t="shared" si="274"/>
        <v>1348383.4933430604</v>
      </c>
      <c r="L1330" s="1">
        <f t="shared" si="275"/>
        <v>23107469.413104445</v>
      </c>
      <c r="M1330">
        <v>7.8</v>
      </c>
      <c r="N1330" s="2">
        <f t="shared" si="276"/>
        <v>1.0582543915997689</v>
      </c>
    </row>
    <row r="1331" spans="1:14" x14ac:dyDescent="0.25">
      <c r="A1331">
        <f t="shared" si="265"/>
        <v>29710</v>
      </c>
      <c r="B1331">
        <f t="shared" si="266"/>
        <v>13290</v>
      </c>
      <c r="C1331" s="1">
        <f t="shared" si="267"/>
        <v>73326526.186485007</v>
      </c>
      <c r="D1331" s="1">
        <f t="shared" si="268"/>
        <v>389304554.44181365</v>
      </c>
      <c r="E1331" s="1">
        <v>500000000</v>
      </c>
      <c r="F1331" s="1">
        <f t="shared" si="269"/>
        <v>5.6079156076159695E-2</v>
      </c>
      <c r="G1331">
        <f t="shared" si="270"/>
        <v>0.44245682005600873</v>
      </c>
      <c r="H1331">
        <f t="shared" si="271"/>
        <v>0.1508363923643852</v>
      </c>
      <c r="I1331">
        <f t="shared" si="272"/>
        <v>0.29162042769162355</v>
      </c>
      <c r="J1331" s="1">
        <f t="shared" si="273"/>
        <v>4374174.1739404565</v>
      </c>
      <c r="K1331" s="1">
        <f t="shared" si="274"/>
        <v>1275598.5434021701</v>
      </c>
      <c r="L1331" s="1">
        <f t="shared" si="275"/>
        <v>21831870.869702276</v>
      </c>
      <c r="M1331">
        <v>7.8</v>
      </c>
      <c r="N1331" s="2">
        <f t="shared" si="276"/>
        <v>1.0583240855383247</v>
      </c>
    </row>
    <row r="1332" spans="1:14" x14ac:dyDescent="0.25">
      <c r="A1332">
        <f t="shared" si="265"/>
        <v>29700</v>
      </c>
      <c r="B1332">
        <f t="shared" si="266"/>
        <v>13300</v>
      </c>
      <c r="C1332" s="1">
        <f t="shared" si="267"/>
        <v>69193684.50679794</v>
      </c>
      <c r="D1332" s="1">
        <f t="shared" si="268"/>
        <v>389263944.70541865</v>
      </c>
      <c r="E1332" s="1">
        <v>500000000</v>
      </c>
      <c r="F1332" s="1">
        <f t="shared" si="269"/>
        <v>5.2985149739577714E-2</v>
      </c>
      <c r="G1332">
        <f t="shared" si="270"/>
        <v>0.44275482093663915</v>
      </c>
      <c r="H1332">
        <f t="shared" si="271"/>
        <v>0.15078562279442073</v>
      </c>
      <c r="I1332">
        <f t="shared" si="272"/>
        <v>0.29196919814221844</v>
      </c>
      <c r="J1332" s="1">
        <f t="shared" si="273"/>
        <v>4132841.6796870613</v>
      </c>
      <c r="K1332" s="1">
        <f t="shared" si="274"/>
        <v>1206662.4712669705</v>
      </c>
      <c r="L1332" s="1">
        <f t="shared" si="275"/>
        <v>20625208.398435306</v>
      </c>
      <c r="M1332">
        <v>7.8</v>
      </c>
      <c r="N1332" s="2">
        <f t="shared" si="276"/>
        <v>1.0583938396284438</v>
      </c>
    </row>
    <row r="1333" spans="1:14" x14ac:dyDescent="0.25">
      <c r="A1333">
        <f t="shared" si="265"/>
        <v>29690</v>
      </c>
      <c r="B1333">
        <f t="shared" si="266"/>
        <v>13310</v>
      </c>
      <c r="C1333" s="1">
        <f t="shared" si="267"/>
        <v>65289118.049310781</v>
      </c>
      <c r="D1333" s="1">
        <f t="shared" si="268"/>
        <v>389220912.2233873</v>
      </c>
      <c r="E1333" s="1">
        <v>500000000</v>
      </c>
      <c r="F1333" s="1">
        <f t="shared" si="269"/>
        <v>5.005854432675836E-2</v>
      </c>
      <c r="G1333">
        <f t="shared" si="270"/>
        <v>0.44305312298035116</v>
      </c>
      <c r="H1333">
        <f t="shared" si="271"/>
        <v>0.15073485322445632</v>
      </c>
      <c r="I1333">
        <f t="shared" si="272"/>
        <v>0.29231826975589481</v>
      </c>
      <c r="J1333" s="1">
        <f t="shared" si="273"/>
        <v>3904566.4574871515</v>
      </c>
      <c r="K1333" s="1">
        <f t="shared" si="274"/>
        <v>1141376.1109995476</v>
      </c>
      <c r="L1333" s="1">
        <f t="shared" si="275"/>
        <v>19483832.287435759</v>
      </c>
      <c r="M1333">
        <v>7.8</v>
      </c>
      <c r="N1333" s="2">
        <f t="shared" si="276"/>
        <v>1.0584636539511789</v>
      </c>
    </row>
    <row r="1334" spans="1:14" x14ac:dyDescent="0.25">
      <c r="A1334">
        <f t="shared" si="265"/>
        <v>29680</v>
      </c>
      <c r="B1334">
        <f t="shared" si="266"/>
        <v>13320</v>
      </c>
      <c r="C1334" s="1">
        <f t="shared" si="267"/>
        <v>61600461.665703766</v>
      </c>
      <c r="D1334" s="1">
        <f t="shared" si="268"/>
        <v>389175309.46674263</v>
      </c>
      <c r="E1334" s="1">
        <v>500000000</v>
      </c>
      <c r="F1334" s="1">
        <f t="shared" si="269"/>
        <v>4.7290466456500174E-2</v>
      </c>
      <c r="G1334">
        <f t="shared" si="270"/>
        <v>0.44335172659309369</v>
      </c>
      <c r="H1334">
        <f t="shared" si="271"/>
        <v>0.15068408365449185</v>
      </c>
      <c r="I1334">
        <f t="shared" si="272"/>
        <v>0.29266764293860181</v>
      </c>
      <c r="J1334" s="1">
        <f t="shared" si="273"/>
        <v>3688656.3836070132</v>
      </c>
      <c r="K1334" s="1">
        <f t="shared" si="274"/>
        <v>1079550.3694006915</v>
      </c>
      <c r="L1334" s="1">
        <f t="shared" si="275"/>
        <v>18404281.918035068</v>
      </c>
      <c r="M1334">
        <v>7.8</v>
      </c>
      <c r="N1334" s="2">
        <f t="shared" si="276"/>
        <v>1.0585335285877204</v>
      </c>
    </row>
    <row r="1335" spans="1:14" x14ac:dyDescent="0.25">
      <c r="A1335">
        <f t="shared" si="265"/>
        <v>29670</v>
      </c>
      <c r="B1335">
        <f t="shared" si="266"/>
        <v>13330</v>
      </c>
      <c r="C1335" s="1">
        <f t="shared" si="267"/>
        <v>58116006.427861072</v>
      </c>
      <c r="D1335" s="1">
        <f t="shared" si="268"/>
        <v>389126979.7450797</v>
      </c>
      <c r="E1335" s="1">
        <v>500000000</v>
      </c>
      <c r="F1335" s="1">
        <f t="shared" si="269"/>
        <v>4.4672503049265275E-2</v>
      </c>
      <c r="G1335">
        <f t="shared" si="270"/>
        <v>0.44365063218149903</v>
      </c>
      <c r="H1335">
        <f t="shared" si="271"/>
        <v>0.1506333140845274</v>
      </c>
      <c r="I1335">
        <f t="shared" si="272"/>
        <v>0.29301731809697162</v>
      </c>
      <c r="J1335" s="1">
        <f t="shared" si="273"/>
        <v>3484455.2378426916</v>
      </c>
      <c r="K1335" s="1">
        <f t="shared" si="274"/>
        <v>1021005.7288216109</v>
      </c>
      <c r="L1335" s="1">
        <f t="shared" si="275"/>
        <v>17383276.189213458</v>
      </c>
      <c r="M1335">
        <v>7.8</v>
      </c>
      <c r="N1335" s="2">
        <f t="shared" si="276"/>
        <v>1.0586034636193944</v>
      </c>
    </row>
    <row r="1336" spans="1:14" x14ac:dyDescent="0.25">
      <c r="A1336">
        <f t="shared" si="265"/>
        <v>29660</v>
      </c>
      <c r="B1336">
        <f t="shared" si="266"/>
        <v>13340</v>
      </c>
      <c r="C1336" s="1">
        <f t="shared" si="267"/>
        <v>54824665.544796102</v>
      </c>
      <c r="D1336" s="1">
        <f t="shared" si="268"/>
        <v>389075756.62683499</v>
      </c>
      <c r="E1336" s="1">
        <v>500000000</v>
      </c>
      <c r="F1336" s="1">
        <f t="shared" si="269"/>
        <v>4.219667798801241E-2</v>
      </c>
      <c r="G1336">
        <f t="shared" si="270"/>
        <v>0.4439498401528858</v>
      </c>
      <c r="H1336">
        <f t="shared" si="271"/>
        <v>0.15058254451456296</v>
      </c>
      <c r="I1336">
        <f t="shared" si="272"/>
        <v>0.29336729563832287</v>
      </c>
      <c r="J1336" s="1">
        <f t="shared" si="273"/>
        <v>3291340.8830649676</v>
      </c>
      <c r="K1336" s="1">
        <f t="shared" si="274"/>
        <v>965571.77388861903</v>
      </c>
      <c r="L1336" s="1">
        <f t="shared" si="275"/>
        <v>16417704.415324841</v>
      </c>
      <c r="M1336">
        <v>7.8</v>
      </c>
      <c r="N1336" s="2">
        <f t="shared" si="276"/>
        <v>1.0586734591276645</v>
      </c>
    </row>
    <row r="1337" spans="1:14" x14ac:dyDescent="0.25">
      <c r="A1337">
        <f t="shared" si="265"/>
        <v>29650</v>
      </c>
      <c r="B1337">
        <f t="shared" si="266"/>
        <v>13350</v>
      </c>
      <c r="C1337" s="1">
        <f t="shared" si="267"/>
        <v>51715942.009935573</v>
      </c>
      <c r="D1337" s="1">
        <f t="shared" si="268"/>
        <v>389021463.32220042</v>
      </c>
      <c r="E1337" s="1">
        <v>500000000</v>
      </c>
      <c r="F1337" s="1">
        <f t="shared" si="269"/>
        <v>3.9855429934109385E-2</v>
      </c>
      <c r="G1337">
        <f t="shared" si="270"/>
        <v>0.44424935091525924</v>
      </c>
      <c r="H1337">
        <f t="shared" si="271"/>
        <v>0.15053177494459849</v>
      </c>
      <c r="I1337">
        <f t="shared" si="272"/>
        <v>0.29371757597066073</v>
      </c>
      <c r="J1337" s="1">
        <f t="shared" si="273"/>
        <v>3108723.5348605323</v>
      </c>
      <c r="K1337" s="1">
        <f t="shared" si="274"/>
        <v>913086.74102217937</v>
      </c>
      <c r="L1337" s="1">
        <f t="shared" si="275"/>
        <v>15504617.674302662</v>
      </c>
      <c r="M1337">
        <v>7.8</v>
      </c>
      <c r="N1337" s="2">
        <f t="shared" si="276"/>
        <v>1.0587435151941322</v>
      </c>
    </row>
    <row r="1338" spans="1:14" x14ac:dyDescent="0.25">
      <c r="A1338">
        <f t="shared" si="265"/>
        <v>29640</v>
      </c>
      <c r="B1338">
        <f t="shared" si="266"/>
        <v>13360</v>
      </c>
      <c r="C1338" s="1">
        <f t="shared" si="267"/>
        <v>48779897.893011548</v>
      </c>
      <c r="D1338" s="1">
        <f t="shared" si="268"/>
        <v>388963912.02623111</v>
      </c>
      <c r="E1338" s="1">
        <v>500000000</v>
      </c>
      <c r="F1338" s="1">
        <f t="shared" si="269"/>
        <v>3.7641591242615749E-2</v>
      </c>
      <c r="G1338">
        <f t="shared" si="270"/>
        <v>0.44454916487731322</v>
      </c>
      <c r="H1338">
        <f t="shared" si="271"/>
        <v>0.15048100537463407</v>
      </c>
      <c r="I1338">
        <f t="shared" si="272"/>
        <v>0.29406815950267917</v>
      </c>
      <c r="J1338" s="1">
        <f t="shared" si="273"/>
        <v>2936044.1169240279</v>
      </c>
      <c r="K1338" s="1">
        <f t="shared" si="274"/>
        <v>863397.08968251781</v>
      </c>
      <c r="L1338" s="1">
        <f t="shared" si="275"/>
        <v>14641220.584620144</v>
      </c>
      <c r="M1338">
        <v>7.8</v>
      </c>
      <c r="N1338" s="2">
        <f t="shared" si="276"/>
        <v>1.0588136319005359</v>
      </c>
    </row>
    <row r="1339" spans="1:14" x14ac:dyDescent="0.25">
      <c r="A1339">
        <f t="shared" si="265"/>
        <v>29630</v>
      </c>
      <c r="B1339">
        <f t="shared" si="266"/>
        <v>13370</v>
      </c>
      <c r="C1339" s="1">
        <f t="shared" si="267"/>
        <v>46007125.194952026</v>
      </c>
      <c r="D1339" s="1">
        <f t="shared" si="268"/>
        <v>388902903.21953589</v>
      </c>
      <c r="E1339" s="1">
        <v>500000000</v>
      </c>
      <c r="F1339" s="1">
        <f t="shared" si="269"/>
        <v>3.5548367923840023E-2</v>
      </c>
      <c r="G1339">
        <f t="shared" si="270"/>
        <v>0.44484928244843108</v>
      </c>
      <c r="H1339">
        <f t="shared" si="271"/>
        <v>0.15043023580466958</v>
      </c>
      <c r="I1339">
        <f t="shared" si="272"/>
        <v>0.29441904664376151</v>
      </c>
      <c r="J1339" s="1">
        <f t="shared" si="273"/>
        <v>2772772.6980595216</v>
      </c>
      <c r="K1339" s="1">
        <f t="shared" si="274"/>
        <v>816357.09432253474</v>
      </c>
      <c r="L1339" s="1">
        <f t="shared" si="275"/>
        <v>13824863.49029761</v>
      </c>
      <c r="M1339">
        <v>7.8</v>
      </c>
      <c r="N1339" s="2">
        <f t="shared" si="276"/>
        <v>1.0588838093287523</v>
      </c>
    </row>
    <row r="1340" spans="1:14" x14ac:dyDescent="0.25">
      <c r="A1340">
        <f t="shared" si="265"/>
        <v>29620</v>
      </c>
      <c r="B1340">
        <f t="shared" si="266"/>
        <v>13380</v>
      </c>
      <c r="C1340" s="1">
        <f t="shared" si="267"/>
        <v>43388718.188107535</v>
      </c>
      <c r="D1340" s="1">
        <f t="shared" si="268"/>
        <v>388838224.92376161</v>
      </c>
      <c r="E1340" s="1">
        <v>500000000</v>
      </c>
      <c r="F1340" s="1">
        <f t="shared" si="269"/>
        <v>3.3569320600570371E-2</v>
      </c>
      <c r="G1340">
        <f t="shared" si="270"/>
        <v>0.44514970403868764</v>
      </c>
      <c r="H1340">
        <f t="shared" si="271"/>
        <v>0.15037946623470513</v>
      </c>
      <c r="I1340">
        <f t="shared" si="272"/>
        <v>0.29477023780398248</v>
      </c>
      <c r="J1340" s="1">
        <f t="shared" si="273"/>
        <v>2618407.0068444894</v>
      </c>
      <c r="K1340" s="1">
        <f t="shared" si="274"/>
        <v>771828.45607516414</v>
      </c>
      <c r="L1340" s="1">
        <f t="shared" si="275"/>
        <v>13053035.034222446</v>
      </c>
      <c r="M1340">
        <v>7.8</v>
      </c>
      <c r="N1340" s="2">
        <f t="shared" si="276"/>
        <v>1.0589540475607966</v>
      </c>
    </row>
    <row r="1341" spans="1:14" x14ac:dyDescent="0.25">
      <c r="A1341">
        <f t="shared" si="265"/>
        <v>29610</v>
      </c>
      <c r="B1341">
        <f t="shared" si="266"/>
        <v>13390</v>
      </c>
      <c r="C1341" s="1">
        <f t="shared" si="267"/>
        <v>40916247.167912386</v>
      </c>
      <c r="D1341" s="1">
        <f t="shared" si="268"/>
        <v>388769651.90889889</v>
      </c>
      <c r="E1341" s="1">
        <v>500000000</v>
      </c>
      <c r="F1341" s="1">
        <f t="shared" si="269"/>
        <v>3.1698346412758337E-2</v>
      </c>
      <c r="G1341">
        <f t="shared" si="270"/>
        <v>0.4454504300588501</v>
      </c>
      <c r="H1341">
        <f t="shared" si="271"/>
        <v>0.15032869666474066</v>
      </c>
      <c r="I1341">
        <f t="shared" si="272"/>
        <v>0.29512173339410941</v>
      </c>
      <c r="J1341" s="1">
        <f t="shared" si="273"/>
        <v>2472471.0201951503</v>
      </c>
      <c r="K1341" s="1">
        <f t="shared" si="274"/>
        <v>729679.93324669485</v>
      </c>
      <c r="L1341" s="1">
        <f t="shared" si="275"/>
        <v>12323355.100975752</v>
      </c>
      <c r="M1341">
        <v>7.8</v>
      </c>
      <c r="N1341" s="2">
        <f t="shared" si="276"/>
        <v>1.0590243466788218</v>
      </c>
    </row>
    <row r="1342" spans="1:14" x14ac:dyDescent="0.25">
      <c r="A1342">
        <f t="shared" si="265"/>
        <v>29600</v>
      </c>
      <c r="B1342">
        <f t="shared" si="266"/>
        <v>13400</v>
      </c>
      <c r="C1342" s="1">
        <f t="shared" si="267"/>
        <v>38581733.54566323</v>
      </c>
      <c r="D1342" s="1">
        <f t="shared" si="268"/>
        <v>388696944.84923619</v>
      </c>
      <c r="E1342" s="1">
        <v>500000000</v>
      </c>
      <c r="F1342" s="1">
        <f t="shared" si="269"/>
        <v>2.9929661823707137E-2</v>
      </c>
      <c r="G1342">
        <f t="shared" si="270"/>
        <v>0.44575146092037982</v>
      </c>
      <c r="H1342">
        <f t="shared" si="271"/>
        <v>0.15027792709477622</v>
      </c>
      <c r="I1342">
        <f t="shared" si="272"/>
        <v>0.2954735338256036</v>
      </c>
      <c r="J1342" s="1">
        <f t="shared" si="273"/>
        <v>2334513.6222491562</v>
      </c>
      <c r="K1342" s="1">
        <f t="shared" si="274"/>
        <v>689786.98972996848</v>
      </c>
      <c r="L1342" s="1">
        <f t="shared" si="275"/>
        <v>11633568.111245783</v>
      </c>
      <c r="M1342">
        <v>7.8</v>
      </c>
      <c r="N1342" s="2">
        <f t="shared" si="276"/>
        <v>1.0590947067651206</v>
      </c>
    </row>
    <row r="1343" spans="1:14" x14ac:dyDescent="0.25">
      <c r="A1343">
        <f t="shared" si="265"/>
        <v>29590</v>
      </c>
      <c r="B1343">
        <f t="shared" si="266"/>
        <v>13410</v>
      </c>
      <c r="C1343" s="1">
        <f t="shared" si="267"/>
        <v>36377626.215512455</v>
      </c>
      <c r="D1343" s="1">
        <f t="shared" si="268"/>
        <v>388619849.42457777</v>
      </c>
      <c r="E1343" s="1">
        <v>500000000</v>
      </c>
      <c r="F1343" s="1">
        <f t="shared" si="269"/>
        <v>2.8257786283984308E-2</v>
      </c>
      <c r="G1343">
        <f t="shared" si="270"/>
        <v>0.44605279703543338</v>
      </c>
      <c r="H1343">
        <f t="shared" si="271"/>
        <v>0.15022715752481178</v>
      </c>
      <c r="I1343">
        <f t="shared" si="272"/>
        <v>0.29582563951062157</v>
      </c>
      <c r="J1343" s="1">
        <f t="shared" si="273"/>
        <v>2204107.3301507761</v>
      </c>
      <c r="K1343" s="1">
        <f t="shared" si="274"/>
        <v>652031.46049190208</v>
      </c>
      <c r="L1343" s="1">
        <f t="shared" si="275"/>
        <v>10981536.650753882</v>
      </c>
      <c r="M1343">
        <v>7.8</v>
      </c>
      <c r="N1343" s="2">
        <f t="shared" si="276"/>
        <v>1.0591651279021244</v>
      </c>
    </row>
    <row r="1344" spans="1:14" x14ac:dyDescent="0.25">
      <c r="A1344">
        <f t="shared" si="265"/>
        <v>29580</v>
      </c>
      <c r="B1344">
        <f t="shared" si="266"/>
        <v>13420</v>
      </c>
      <c r="C1344" s="1">
        <f t="shared" si="267"/>
        <v>34296779.13202738</v>
      </c>
      <c r="D1344" s="1">
        <f t="shared" si="268"/>
        <v>388538095.36311287</v>
      </c>
      <c r="E1344" s="1">
        <v>500000000</v>
      </c>
      <c r="F1344" s="1">
        <f t="shared" si="269"/>
        <v>2.6677526711347075E-2</v>
      </c>
      <c r="G1344">
        <f t="shared" si="270"/>
        <v>0.44635443881686415</v>
      </c>
      <c r="H1344">
        <f t="shared" si="271"/>
        <v>0.15017638795484733</v>
      </c>
      <c r="I1344">
        <f t="shared" si="272"/>
        <v>0.29617805086201682</v>
      </c>
      <c r="J1344" s="1">
        <f t="shared" si="273"/>
        <v>2080847.0834850718</v>
      </c>
      <c r="K1344" s="1">
        <f t="shared" si="274"/>
        <v>616301.2333285209</v>
      </c>
      <c r="L1344" s="1">
        <f t="shared" si="275"/>
        <v>10365235.417425361</v>
      </c>
      <c r="M1344">
        <v>7.8</v>
      </c>
      <c r="N1344" s="2">
        <f t="shared" si="276"/>
        <v>1.0592356101724034</v>
      </c>
    </row>
    <row r="1345" spans="1:14" x14ac:dyDescent="0.25">
      <c r="A1345">
        <f t="shared" si="265"/>
        <v>29570</v>
      </c>
      <c r="B1345">
        <f t="shared" si="266"/>
        <v>13430</v>
      </c>
      <c r="C1345" s="1">
        <f t="shared" si="267"/>
        <v>32332430.037765849</v>
      </c>
      <c r="D1345" s="1">
        <f t="shared" si="268"/>
        <v>388451395.42208326</v>
      </c>
      <c r="E1345" s="1">
        <v>500000000</v>
      </c>
      <c r="F1345" s="1">
        <f t="shared" si="269"/>
        <v>2.5183962746942717E-2</v>
      </c>
      <c r="G1345">
        <f t="shared" si="270"/>
        <v>0.44665638667822377</v>
      </c>
      <c r="H1345">
        <f t="shared" si="271"/>
        <v>0.15012561838488289</v>
      </c>
      <c r="I1345">
        <f t="shared" si="272"/>
        <v>0.29653076829334091</v>
      </c>
      <c r="J1345" s="1">
        <f t="shared" si="273"/>
        <v>1964349.094261532</v>
      </c>
      <c r="K1345" s="1">
        <f t="shared" si="274"/>
        <v>582489.94611770043</v>
      </c>
      <c r="L1345" s="1">
        <f t="shared" si="275"/>
        <v>9782745.4713076595</v>
      </c>
      <c r="M1345">
        <v>7.8</v>
      </c>
      <c r="N1345" s="2">
        <f t="shared" si="276"/>
        <v>1.0593061536586681</v>
      </c>
    </row>
    <row r="1346" spans="1:14" x14ac:dyDescent="0.25">
      <c r="A1346">
        <f t="shared" si="265"/>
        <v>29560</v>
      </c>
      <c r="B1346">
        <f t="shared" si="266"/>
        <v>13440</v>
      </c>
      <c r="C1346" s="1">
        <f t="shared" si="267"/>
        <v>30478180.283271354</v>
      </c>
      <c r="D1346" s="1">
        <f t="shared" si="268"/>
        <v>388359444.30213541</v>
      </c>
      <c r="E1346" s="1">
        <v>500000000</v>
      </c>
      <c r="F1346" s="1">
        <f t="shared" si="269"/>
        <v>2.3772432749929413E-2</v>
      </c>
      <c r="G1346">
        <f t="shared" si="270"/>
        <v>0.44695864103376354</v>
      </c>
      <c r="H1346">
        <f t="shared" si="271"/>
        <v>0.15007484881491842</v>
      </c>
      <c r="I1346">
        <f t="shared" si="272"/>
        <v>0.29688379221884509</v>
      </c>
      <c r="J1346" s="1">
        <f t="shared" si="273"/>
        <v>1854249.7544944941</v>
      </c>
      <c r="K1346" s="1">
        <f t="shared" si="274"/>
        <v>550496.69883518794</v>
      </c>
      <c r="L1346" s="1">
        <f t="shared" si="275"/>
        <v>9232248.772472471</v>
      </c>
      <c r="M1346">
        <v>7.8</v>
      </c>
      <c r="N1346" s="2">
        <f t="shared" si="276"/>
        <v>1.059376758443769</v>
      </c>
    </row>
    <row r="1347" spans="1:14" x14ac:dyDescent="0.25">
      <c r="A1347">
        <f t="shared" si="265"/>
        <v>29550</v>
      </c>
      <c r="B1347">
        <f t="shared" si="266"/>
        <v>13450</v>
      </c>
      <c r="C1347" s="1">
        <f t="shared" si="267"/>
        <v>28727975.684703514</v>
      </c>
      <c r="D1347" s="1">
        <f t="shared" si="268"/>
        <v>388261917.49096698</v>
      </c>
      <c r="E1347" s="1">
        <v>500000000</v>
      </c>
      <c r="F1347" s="1">
        <f t="shared" si="269"/>
        <v>2.2438520494459466E-2</v>
      </c>
      <c r="G1347">
        <f t="shared" si="270"/>
        <v>0.44726120229843591</v>
      </c>
      <c r="H1347">
        <f t="shared" si="271"/>
        <v>0.15002407924495398</v>
      </c>
      <c r="I1347">
        <f t="shared" si="272"/>
        <v>0.29723712305348193</v>
      </c>
      <c r="J1347" s="1">
        <f t="shared" si="273"/>
        <v>1750204.5985678383</v>
      </c>
      <c r="K1347" s="1">
        <f t="shared" si="274"/>
        <v>520225.77963327849</v>
      </c>
      <c r="L1347" s="1">
        <f t="shared" si="275"/>
        <v>8712022.992839193</v>
      </c>
      <c r="M1347">
        <v>7.8</v>
      </c>
      <c r="N1347" s="2">
        <f t="shared" si="276"/>
        <v>1.0594474246106964</v>
      </c>
    </row>
    <row r="1348" spans="1:14" x14ac:dyDescent="0.25">
      <c r="A1348">
        <f t="shared" ref="A1348:A1411" si="277">A1347-10</f>
        <v>29540</v>
      </c>
      <c r="B1348">
        <f t="shared" si="266"/>
        <v>13460</v>
      </c>
      <c r="C1348" s="1">
        <f t="shared" si="267"/>
        <v>27076088.366998434</v>
      </c>
      <c r="D1348" s="1">
        <f t="shared" si="268"/>
        <v>388158470.03158414</v>
      </c>
      <c r="E1348" s="1">
        <v>500000000</v>
      </c>
      <c r="F1348" s="1">
        <f t="shared" si="269"/>
        <v>2.1178042534680492E-2</v>
      </c>
      <c r="G1348">
        <f t="shared" si="270"/>
        <v>0.44756407088789568</v>
      </c>
      <c r="H1348">
        <f t="shared" si="271"/>
        <v>0.14997330967498951</v>
      </c>
      <c r="I1348">
        <f t="shared" si="272"/>
        <v>0.29759076121290617</v>
      </c>
      <c r="J1348" s="1">
        <f t="shared" si="273"/>
        <v>1651887.3177050785</v>
      </c>
      <c r="K1348" s="1">
        <f t="shared" si="274"/>
        <v>491586.4043138001</v>
      </c>
      <c r="L1348" s="1">
        <f t="shared" si="275"/>
        <v>8220436.5885253921</v>
      </c>
      <c r="M1348">
        <v>7.8</v>
      </c>
      <c r="N1348" s="2">
        <f t="shared" si="276"/>
        <v>1.0595181522425812</v>
      </c>
    </row>
    <row r="1349" spans="1:14" x14ac:dyDescent="0.25">
      <c r="A1349">
        <f t="shared" si="277"/>
        <v>29530</v>
      </c>
      <c r="B1349">
        <f t="shared" si="266"/>
        <v>13470</v>
      </c>
      <c r="C1349" s="1">
        <f t="shared" si="267"/>
        <v>25517099.543004941</v>
      </c>
      <c r="D1349" s="1">
        <f t="shared" si="268"/>
        <v>388048735.21016812</v>
      </c>
      <c r="E1349" s="1">
        <v>500000000</v>
      </c>
      <c r="F1349" s="1">
        <f t="shared" si="269"/>
        <v>1.9987036205044786E-2</v>
      </c>
      <c r="G1349">
        <f t="shared" si="270"/>
        <v>0.4478672472185013</v>
      </c>
      <c r="H1349">
        <f t="shared" si="271"/>
        <v>0.14992254010502509</v>
      </c>
      <c r="I1349">
        <f t="shared" si="272"/>
        <v>0.2979447071134762</v>
      </c>
      <c r="J1349" s="1">
        <f t="shared" si="273"/>
        <v>1558988.8239934933</v>
      </c>
      <c r="K1349" s="1">
        <f t="shared" si="274"/>
        <v>464492.46855792409</v>
      </c>
      <c r="L1349" s="1">
        <f t="shared" si="275"/>
        <v>7755944.1199674681</v>
      </c>
      <c r="M1349">
        <v>7.8</v>
      </c>
      <c r="N1349" s="2">
        <f t="shared" si="276"/>
        <v>1.0595889414226953</v>
      </c>
    </row>
    <row r="1350" spans="1:14" x14ac:dyDescent="0.25">
      <c r="A1350">
        <f t="shared" si="277"/>
        <v>29520</v>
      </c>
      <c r="B1350">
        <f t="shared" si="266"/>
        <v>13480</v>
      </c>
      <c r="C1350" s="1">
        <f t="shared" si="267"/>
        <v>24045883.181472406</v>
      </c>
      <c r="D1350" s="1">
        <f t="shared" si="268"/>
        <v>387932323.15821236</v>
      </c>
      <c r="E1350" s="1">
        <v>500000000</v>
      </c>
      <c r="F1350" s="1">
        <f t="shared" si="269"/>
        <v>1.8861748224776112E-2</v>
      </c>
      <c r="G1350">
        <f t="shared" si="270"/>
        <v>0.44817073170731703</v>
      </c>
      <c r="H1350">
        <f t="shared" si="271"/>
        <v>0.14987177053506062</v>
      </c>
      <c r="I1350">
        <f t="shared" si="272"/>
        <v>0.2982989611722564</v>
      </c>
      <c r="J1350" s="1">
        <f t="shared" si="273"/>
        <v>1471216.3615325368</v>
      </c>
      <c r="K1350" s="1">
        <f t="shared" si="274"/>
        <v>438862.31230478256</v>
      </c>
      <c r="L1350" s="1">
        <f t="shared" si="275"/>
        <v>7317081.8076626854</v>
      </c>
      <c r="M1350">
        <v>7.8</v>
      </c>
      <c r="N1350" s="2">
        <f t="shared" si="276"/>
        <v>1.0596597922344513</v>
      </c>
    </row>
    <row r="1351" spans="1:14" x14ac:dyDescent="0.25">
      <c r="A1351">
        <f t="shared" si="277"/>
        <v>29510</v>
      </c>
      <c r="B1351">
        <f t="shared" si="266"/>
        <v>13490</v>
      </c>
      <c r="C1351" s="1">
        <f t="shared" si="267"/>
        <v>22657590.51907967</v>
      </c>
      <c r="D1351" s="1">
        <f t="shared" si="268"/>
        <v>387808819.36323357</v>
      </c>
      <c r="E1351" s="1">
        <v>500000000</v>
      </c>
      <c r="F1351" s="1">
        <f t="shared" si="269"/>
        <v>1.7798623876829917E-2</v>
      </c>
      <c r="G1351">
        <f t="shared" si="270"/>
        <v>0.4484745247721138</v>
      </c>
      <c r="H1351">
        <f t="shared" si="271"/>
        <v>0.14982100096509618</v>
      </c>
      <c r="I1351">
        <f t="shared" si="272"/>
        <v>0.2986535238070176</v>
      </c>
      <c r="J1351" s="1">
        <f t="shared" si="273"/>
        <v>1388292.6623927336</v>
      </c>
      <c r="K1351" s="1">
        <f t="shared" si="274"/>
        <v>414618.49569901609</v>
      </c>
      <c r="L1351" s="1">
        <f t="shared" si="275"/>
        <v>6902463.311963669</v>
      </c>
      <c r="M1351">
        <v>7.8</v>
      </c>
      <c r="N1351" s="2">
        <f t="shared" si="276"/>
        <v>1.0597307047614035</v>
      </c>
    </row>
    <row r="1352" spans="1:14" x14ac:dyDescent="0.25">
      <c r="A1352">
        <f t="shared" si="277"/>
        <v>29500</v>
      </c>
      <c r="B1352">
        <f t="shared" si="266"/>
        <v>13500</v>
      </c>
      <c r="C1352" s="1">
        <f t="shared" si="267"/>
        <v>21347635.373897791</v>
      </c>
      <c r="D1352" s="1">
        <f t="shared" si="268"/>
        <v>387677783.08197147</v>
      </c>
      <c r="E1352" s="1">
        <v>500000000</v>
      </c>
      <c r="F1352" s="1">
        <f t="shared" si="269"/>
        <v>1.6794296733100997E-2</v>
      </c>
      <c r="G1352">
        <f t="shared" si="270"/>
        <v>0.44877862683137026</v>
      </c>
      <c r="H1352">
        <f t="shared" si="271"/>
        <v>0.14977023139513171</v>
      </c>
      <c r="I1352">
        <f t="shared" si="272"/>
        <v>0.29900839543623858</v>
      </c>
      <c r="J1352" s="1">
        <f t="shared" si="273"/>
        <v>1309955.145181878</v>
      </c>
      <c r="K1352" s="1">
        <f t="shared" si="274"/>
        <v>391687.5860542783</v>
      </c>
      <c r="L1352" s="1">
        <f t="shared" si="275"/>
        <v>6510775.7259093905</v>
      </c>
      <c r="M1352">
        <v>7.8</v>
      </c>
      <c r="N1352" s="2">
        <f t="shared" si="276"/>
        <v>1.0598016790872478</v>
      </c>
    </row>
    <row r="1353" spans="1:14" x14ac:dyDescent="0.25">
      <c r="A1353">
        <f t="shared" si="277"/>
        <v>29490</v>
      </c>
      <c r="B1353">
        <f t="shared" si="266"/>
        <v>13510</v>
      </c>
      <c r="C1353" s="1">
        <f t="shared" si="267"/>
        <v>20111680.219776992</v>
      </c>
      <c r="D1353" s="1">
        <f t="shared" si="268"/>
        <v>387538745.64958322</v>
      </c>
      <c r="E1353" s="1">
        <v>500000000</v>
      </c>
      <c r="F1353" s="1">
        <f t="shared" si="269"/>
        <v>1.5845578898984611E-2</v>
      </c>
      <c r="G1353">
        <f t="shared" si="270"/>
        <v>0.44908303830427537</v>
      </c>
      <c r="H1353">
        <f t="shared" si="271"/>
        <v>0.14971946182516724</v>
      </c>
      <c r="I1353">
        <f t="shared" si="272"/>
        <v>0.29936357647910816</v>
      </c>
      <c r="J1353" s="1">
        <f t="shared" si="273"/>
        <v>1235955.1541207996</v>
      </c>
      <c r="K1353" s="1">
        <f t="shared" si="274"/>
        <v>369999.95530538989</v>
      </c>
      <c r="L1353" s="1">
        <f t="shared" si="275"/>
        <v>6140775.7706040004</v>
      </c>
      <c r="M1353">
        <v>7.8</v>
      </c>
      <c r="N1353" s="2">
        <f t="shared" si="276"/>
        <v>1.0598727152958216</v>
      </c>
    </row>
    <row r="1354" spans="1:14" x14ac:dyDescent="0.25">
      <c r="A1354">
        <f t="shared" si="277"/>
        <v>29480</v>
      </c>
      <c r="B1354">
        <f t="shared" si="266"/>
        <v>13520</v>
      </c>
      <c r="C1354" s="1">
        <f t="shared" si="267"/>
        <v>18945622.983145464</v>
      </c>
      <c r="D1354" s="1">
        <f t="shared" si="268"/>
        <v>387391208.67789692</v>
      </c>
      <c r="E1354" s="1">
        <v>500000000</v>
      </c>
      <c r="F1354" s="1">
        <f t="shared" si="269"/>
        <v>1.4949451751686244E-2</v>
      </c>
      <c r="G1354">
        <f t="shared" si="270"/>
        <v>0.44938775961072891</v>
      </c>
      <c r="H1354">
        <f t="shared" si="271"/>
        <v>0.14966869225520282</v>
      </c>
      <c r="I1354">
        <f t="shared" si="272"/>
        <v>0.29971906735552611</v>
      </c>
      <c r="J1354" s="1">
        <f t="shared" si="273"/>
        <v>1166057.2366315268</v>
      </c>
      <c r="K1354" s="1">
        <f t="shared" si="274"/>
        <v>349489.58744636324</v>
      </c>
      <c r="L1354" s="1">
        <f t="shared" si="275"/>
        <v>5791286.1831576368</v>
      </c>
      <c r="M1354">
        <v>7.8</v>
      </c>
      <c r="N1354" s="2">
        <f t="shared" si="276"/>
        <v>1.0599438134711052</v>
      </c>
    </row>
    <row r="1355" spans="1:14" x14ac:dyDescent="0.25">
      <c r="A1355">
        <f t="shared" si="277"/>
        <v>29470</v>
      </c>
      <c r="B1355">
        <f t="shared" si="266"/>
        <v>13530</v>
      </c>
      <c r="C1355" s="1">
        <f t="shared" si="267"/>
        <v>17845584.525608923</v>
      </c>
      <c r="D1355" s="1">
        <f t="shared" si="268"/>
        <v>387234642.13531929</v>
      </c>
      <c r="E1355" s="1">
        <v>500000000</v>
      </c>
      <c r="F1355" s="1">
        <f t="shared" si="269"/>
        <v>1.4103057147904361E-2</v>
      </c>
      <c r="G1355">
        <f t="shared" si="270"/>
        <v>0.44969279117134292</v>
      </c>
      <c r="H1355">
        <f t="shared" si="271"/>
        <v>0.14961792268523838</v>
      </c>
      <c r="I1355">
        <f t="shared" si="272"/>
        <v>0.30007486848610454</v>
      </c>
      <c r="J1355" s="1">
        <f t="shared" si="273"/>
        <v>1100038.4575365402</v>
      </c>
      <c r="K1355" s="1">
        <f t="shared" si="274"/>
        <v>330093.8954749346</v>
      </c>
      <c r="L1355" s="1">
        <f t="shared" si="275"/>
        <v>5461192.2876827018</v>
      </c>
      <c r="M1355">
        <v>7.8</v>
      </c>
      <c r="N1355" s="2">
        <f t="shared" si="276"/>
        <v>1.0600149736972209</v>
      </c>
    </row>
    <row r="1356" spans="1:14" x14ac:dyDescent="0.25">
      <c r="A1356">
        <f t="shared" si="277"/>
        <v>29460</v>
      </c>
      <c r="B1356">
        <f t="shared" si="266"/>
        <v>13540</v>
      </c>
      <c r="C1356" s="1">
        <f t="shared" si="267"/>
        <v>16807896.777549703</v>
      </c>
      <c r="D1356" s="1">
        <f t="shared" si="268"/>
        <v>387068482.30049038</v>
      </c>
      <c r="E1356" s="1">
        <v>500000000</v>
      </c>
      <c r="F1356" s="1">
        <f t="shared" si="269"/>
        <v>1.3303689077682295E-2</v>
      </c>
      <c r="G1356">
        <f t="shared" si="270"/>
        <v>0.44999813340744399</v>
      </c>
      <c r="H1356">
        <f t="shared" si="271"/>
        <v>0.14956715311527391</v>
      </c>
      <c r="I1356">
        <f t="shared" si="272"/>
        <v>0.30043098029217008</v>
      </c>
      <c r="J1356" s="1">
        <f t="shared" si="273"/>
        <v>1037687.7480592191</v>
      </c>
      <c r="K1356" s="1">
        <f t="shared" si="274"/>
        <v>311753.54738660558</v>
      </c>
      <c r="L1356" s="1">
        <f t="shared" si="275"/>
        <v>5149438.7402960965</v>
      </c>
      <c r="M1356">
        <v>7.8</v>
      </c>
      <c r="N1356" s="2">
        <f t="shared" si="276"/>
        <v>1.060086196058434</v>
      </c>
    </row>
    <row r="1357" spans="1:14" x14ac:dyDescent="0.25">
      <c r="A1357">
        <f t="shared" si="277"/>
        <v>29450</v>
      </c>
      <c r="B1357">
        <f t="shared" si="266"/>
        <v>13550</v>
      </c>
      <c r="C1357" s="1">
        <f t="shared" si="267"/>
        <v>15829091.48964699</v>
      </c>
      <c r="D1357" s="1">
        <f t="shared" si="268"/>
        <v>386892129.58123875</v>
      </c>
      <c r="E1357" s="1">
        <v>500000000</v>
      </c>
      <c r="F1357" s="1">
        <f t="shared" si="269"/>
        <v>1.2548785742342453E-2</v>
      </c>
      <c r="G1357">
        <f t="shared" si="270"/>
        <v>0.45030378674107358</v>
      </c>
      <c r="H1357">
        <f t="shared" si="271"/>
        <v>0.14951638354530947</v>
      </c>
      <c r="I1357">
        <f t="shared" si="272"/>
        <v>0.30078740319576414</v>
      </c>
      <c r="J1357" s="1">
        <f t="shared" si="273"/>
        <v>978805.28790271131</v>
      </c>
      <c r="K1357" s="1">
        <f t="shared" si="274"/>
        <v>294412.30078253883</v>
      </c>
      <c r="L1357" s="1">
        <f t="shared" si="275"/>
        <v>4855026.4395135576</v>
      </c>
      <c r="M1357">
        <v>7.8</v>
      </c>
      <c r="N1357" s="2">
        <f t="shared" si="276"/>
        <v>1.0601574806391527</v>
      </c>
    </row>
    <row r="1358" spans="1:14" x14ac:dyDescent="0.25">
      <c r="A1358">
        <f t="shared" si="277"/>
        <v>29440</v>
      </c>
      <c r="B1358">
        <f t="shared" si="266"/>
        <v>13560</v>
      </c>
      <c r="C1358" s="1">
        <f t="shared" si="267"/>
        <v>14905889.570879487</v>
      </c>
      <c r="D1358" s="1">
        <f t="shared" si="268"/>
        <v>386704946.18982041</v>
      </c>
      <c r="E1358" s="1">
        <v>500000000</v>
      </c>
      <c r="F1358" s="1">
        <f t="shared" si="269"/>
        <v>1.1835922035480808E-2</v>
      </c>
      <c r="G1358">
        <f t="shared" si="270"/>
        <v>0.45060975159499056</v>
      </c>
      <c r="H1358">
        <f t="shared" si="271"/>
        <v>0.149465613975345</v>
      </c>
      <c r="I1358">
        <f t="shared" si="272"/>
        <v>0.30114413761964554</v>
      </c>
      <c r="J1358" s="1">
        <f t="shared" si="273"/>
        <v>923201.91876750311</v>
      </c>
      <c r="K1358" s="1">
        <f t="shared" si="274"/>
        <v>278016.84567604179</v>
      </c>
      <c r="L1358" s="1">
        <f t="shared" si="275"/>
        <v>4577009.5938375155</v>
      </c>
      <c r="M1358">
        <v>7.8</v>
      </c>
      <c r="N1358" s="2">
        <f t="shared" si="276"/>
        <v>1.0602288275239291</v>
      </c>
    </row>
    <row r="1359" spans="1:14" x14ac:dyDescent="0.25">
      <c r="A1359">
        <f t="shared" si="277"/>
        <v>29430</v>
      </c>
      <c r="B1359">
        <f t="shared" si="266"/>
        <v>13570</v>
      </c>
      <c r="C1359" s="1">
        <f t="shared" si="267"/>
        <v>14035190.983132349</v>
      </c>
      <c r="D1359" s="1">
        <f t="shared" si="268"/>
        <v>386506253.66480625</v>
      </c>
      <c r="E1359" s="1">
        <v>500000000</v>
      </c>
      <c r="F1359" s="1">
        <f t="shared" si="269"/>
        <v>1.116280240701459E-2</v>
      </c>
      <c r="G1359">
        <f t="shared" si="270"/>
        <v>0.45091602839267175</v>
      </c>
      <c r="H1359">
        <f t="shared" si="271"/>
        <v>0.14941484440538055</v>
      </c>
      <c r="I1359">
        <f t="shared" si="272"/>
        <v>0.3015011839872912</v>
      </c>
      <c r="J1359" s="1">
        <f t="shared" si="273"/>
        <v>870698.58774713799</v>
      </c>
      <c r="K1359" s="1">
        <f t="shared" si="274"/>
        <v>262516.65510182444</v>
      </c>
      <c r="L1359" s="1">
        <f t="shared" si="275"/>
        <v>4314492.9387356909</v>
      </c>
      <c r="M1359">
        <v>7.8</v>
      </c>
      <c r="N1359" s="2">
        <f t="shared" si="276"/>
        <v>1.0603002367974583</v>
      </c>
    </row>
    <row r="1360" spans="1:14" x14ac:dyDescent="0.25">
      <c r="A1360">
        <f t="shared" si="277"/>
        <v>29420</v>
      </c>
      <c r="B1360">
        <f t="shared" si="266"/>
        <v>13580</v>
      </c>
      <c r="C1360" s="1">
        <f t="shared" si="267"/>
        <v>13214065.164015371</v>
      </c>
      <c r="D1360" s="1">
        <f t="shared" si="268"/>
        <v>386295330.22932929</v>
      </c>
      <c r="E1360" s="1">
        <v>500000000</v>
      </c>
      <c r="F1360" s="1">
        <f t="shared" si="269"/>
        <v>1.0527254091243315E-2</v>
      </c>
      <c r="G1360">
        <f t="shared" si="270"/>
        <v>0.45122261755831417</v>
      </c>
      <c r="H1360">
        <f t="shared" si="271"/>
        <v>0.14936407483541614</v>
      </c>
      <c r="I1360">
        <f t="shared" si="272"/>
        <v>0.30185854272289803</v>
      </c>
      <c r="J1360" s="1">
        <f t="shared" si="273"/>
        <v>821125.81911697867</v>
      </c>
      <c r="K1360" s="1">
        <f t="shared" si="274"/>
        <v>247863.84315079715</v>
      </c>
      <c r="L1360" s="1">
        <f t="shared" si="275"/>
        <v>4066629.0955848941</v>
      </c>
      <c r="M1360">
        <v>7.8</v>
      </c>
      <c r="N1360" s="2">
        <f t="shared" si="276"/>
        <v>1.0603717085445796</v>
      </c>
    </row>
    <row r="1361" spans="1:14" x14ac:dyDescent="0.25">
      <c r="A1361">
        <f t="shared" si="277"/>
        <v>29410</v>
      </c>
      <c r="B1361">
        <f t="shared" si="266"/>
        <v>13590</v>
      </c>
      <c r="C1361" s="1">
        <f t="shared" si="267"/>
        <v>12439741.950912572</v>
      </c>
      <c r="D1361" s="1">
        <f t="shared" si="268"/>
        <v>386071407.97470051</v>
      </c>
      <c r="E1361" s="1">
        <v>500000000</v>
      </c>
      <c r="F1361" s="1">
        <f t="shared" si="269"/>
        <v>9.9272206808051211E-3</v>
      </c>
      <c r="G1361">
        <f t="shared" si="270"/>
        <v>0.45152951951683579</v>
      </c>
      <c r="H1361">
        <f t="shared" si="271"/>
        <v>0.14931330526545167</v>
      </c>
      <c r="I1361">
        <f t="shared" si="272"/>
        <v>0.30221621425138412</v>
      </c>
      <c r="J1361" s="1">
        <f t="shared" si="273"/>
        <v>774323.21310279937</v>
      </c>
      <c r="K1361" s="1">
        <f t="shared" si="274"/>
        <v>234013.03007089577</v>
      </c>
      <c r="L1361" s="1">
        <f t="shared" si="275"/>
        <v>3832616.0655139983</v>
      </c>
      <c r="M1361">
        <v>7.8</v>
      </c>
      <c r="N1361" s="2">
        <f t="shared" si="276"/>
        <v>1.0604432428502768</v>
      </c>
    </row>
    <row r="1362" spans="1:14" x14ac:dyDescent="0.25">
      <c r="A1362">
        <f t="shared" si="277"/>
        <v>29400</v>
      </c>
      <c r="B1362">
        <f t="shared" si="266"/>
        <v>13600</v>
      </c>
      <c r="C1362" s="1">
        <f t="shared" si="267"/>
        <v>11709602.980628043</v>
      </c>
      <c r="D1362" s="1">
        <f t="shared" si="268"/>
        <v>385833669.85765123</v>
      </c>
      <c r="E1362" s="1">
        <v>500000000</v>
      </c>
      <c r="F1362" s="1">
        <f t="shared" si="269"/>
        <v>9.3607560292888366E-3</v>
      </c>
      <c r="G1362">
        <f t="shared" si="270"/>
        <v>0.45183673469387747</v>
      </c>
      <c r="H1362">
        <f t="shared" si="271"/>
        <v>0.14926253569548723</v>
      </c>
      <c r="I1362">
        <f t="shared" si="272"/>
        <v>0.30257419899839022</v>
      </c>
      <c r="J1362" s="1">
        <f t="shared" si="273"/>
        <v>730138.97028452926</v>
      </c>
      <c r="K1362" s="1">
        <f t="shared" si="274"/>
        <v>220921.21409135088</v>
      </c>
      <c r="L1362" s="1">
        <f t="shared" si="275"/>
        <v>3611694.8514226475</v>
      </c>
      <c r="M1362">
        <v>7.8</v>
      </c>
      <c r="N1362" s="2">
        <f t="shared" si="276"/>
        <v>1.060514839799678</v>
      </c>
    </row>
    <row r="1363" spans="1:14" x14ac:dyDescent="0.25">
      <c r="A1363">
        <f t="shared" si="277"/>
        <v>29390</v>
      </c>
      <c r="B1363">
        <f t="shared" si="266"/>
        <v>13610</v>
      </c>
      <c r="C1363" s="1">
        <f t="shared" si="267"/>
        <v>11021173.540272305</v>
      </c>
      <c r="D1363" s="1">
        <f t="shared" si="268"/>
        <v>385581246.49865639</v>
      </c>
      <c r="E1363" s="1">
        <v>500000000</v>
      </c>
      <c r="F1363" s="1">
        <f t="shared" si="269"/>
        <v>8.8260184660992023E-3</v>
      </c>
      <c r="G1363">
        <f t="shared" si="270"/>
        <v>0.45214426351580461</v>
      </c>
      <c r="H1363">
        <f t="shared" si="271"/>
        <v>0.14921176612552273</v>
      </c>
      <c r="I1363">
        <f t="shared" si="272"/>
        <v>0.30293249739028189</v>
      </c>
      <c r="J1363" s="1">
        <f t="shared" si="273"/>
        <v>688429.44035573781</v>
      </c>
      <c r="K1363" s="1">
        <f t="shared" si="274"/>
        <v>208547.64964395776</v>
      </c>
      <c r="L1363" s="1">
        <f t="shared" si="275"/>
        <v>3403147.2017786899</v>
      </c>
      <c r="M1363">
        <v>7.8</v>
      </c>
      <c r="N1363" s="2">
        <f t="shared" si="276"/>
        <v>1.0605864994780563</v>
      </c>
    </row>
    <row r="1364" spans="1:14" x14ac:dyDescent="0.25">
      <c r="A1364">
        <f t="shared" si="277"/>
        <v>29380</v>
      </c>
      <c r="B1364">
        <f t="shared" si="266"/>
        <v>13620</v>
      </c>
      <c r="C1364" s="1">
        <f t="shared" si="267"/>
        <v>10372114.846250631</v>
      </c>
      <c r="D1364" s="1">
        <f t="shared" si="268"/>
        <v>385313212.76793754</v>
      </c>
      <c r="E1364" s="1">
        <v>500000000</v>
      </c>
      <c r="F1364" s="1">
        <f t="shared" si="269"/>
        <v>8.3212653079701802E-3</v>
      </c>
      <c r="G1364">
        <f t="shared" si="270"/>
        <v>0.45245210640970801</v>
      </c>
      <c r="H1364">
        <f t="shared" si="271"/>
        <v>0.14916099655555831</v>
      </c>
      <c r="I1364">
        <f t="shared" si="272"/>
        <v>0.3032911098541497</v>
      </c>
      <c r="J1364" s="1">
        <f t="shared" si="273"/>
        <v>649058.69402167399</v>
      </c>
      <c r="K1364" s="1">
        <f t="shared" si="274"/>
        <v>196853.73167031846</v>
      </c>
      <c r="L1364" s="1">
        <f t="shared" si="275"/>
        <v>3206293.4701083712</v>
      </c>
      <c r="M1364">
        <v>7.8</v>
      </c>
      <c r="N1364" s="2">
        <f t="shared" si="276"/>
        <v>1.06065822197083</v>
      </c>
    </row>
    <row r="1365" spans="1:14" x14ac:dyDescent="0.25">
      <c r="A1365">
        <f t="shared" si="277"/>
        <v>29370</v>
      </c>
      <c r="B1365">
        <f t="shared" si="266"/>
        <v>13630</v>
      </c>
      <c r="C1365" s="1">
        <f t="shared" si="267"/>
        <v>9760216.7293727025</v>
      </c>
      <c r="D1365" s="1">
        <f t="shared" si="268"/>
        <v>385028584.14482296</v>
      </c>
      <c r="E1365" s="1">
        <v>500000000</v>
      </c>
      <c r="F1365" s="1">
        <f t="shared" si="269"/>
        <v>7.8448476522811218E-3</v>
      </c>
      <c r="G1365">
        <f t="shared" si="270"/>
        <v>0.45276026380340567</v>
      </c>
      <c r="H1365">
        <f t="shared" si="271"/>
        <v>0.14911022698559384</v>
      </c>
      <c r="I1365">
        <f t="shared" si="272"/>
        <v>0.30365003681781183</v>
      </c>
      <c r="J1365" s="1">
        <f t="shared" si="273"/>
        <v>611898.11687792744</v>
      </c>
      <c r="K1365" s="1">
        <f t="shared" si="274"/>
        <v>185802.8857187324</v>
      </c>
      <c r="L1365" s="1">
        <f t="shared" si="275"/>
        <v>3020490.5843896386</v>
      </c>
      <c r="M1365">
        <v>7.8</v>
      </c>
      <c r="N1365" s="2">
        <f t="shared" si="276"/>
        <v>1.0607300073635624</v>
      </c>
    </row>
    <row r="1366" spans="1:14" x14ac:dyDescent="0.25">
      <c r="A1366">
        <f t="shared" si="277"/>
        <v>29360</v>
      </c>
      <c r="B1366">
        <f t="shared" si="266"/>
        <v>13640</v>
      </c>
      <c r="C1366" s="1">
        <f t="shared" si="267"/>
        <v>9183390.7052044626</v>
      </c>
      <c r="D1366" s="1">
        <f t="shared" si="268"/>
        <v>384726312.83516306</v>
      </c>
      <c r="E1366" s="1">
        <v>500000000</v>
      </c>
      <c r="F1366" s="1">
        <f t="shared" si="269"/>
        <v>7.3952054380543612E-3</v>
      </c>
      <c r="G1366">
        <f t="shared" si="270"/>
        <v>0.45306873612544452</v>
      </c>
      <c r="H1366">
        <f t="shared" si="271"/>
        <v>0.1490594574156294</v>
      </c>
      <c r="I1366">
        <f t="shared" si="272"/>
        <v>0.30400927870981509</v>
      </c>
      <c r="J1366" s="1">
        <f t="shared" si="273"/>
        <v>576826.02416824026</v>
      </c>
      <c r="K1366" s="1">
        <f t="shared" si="274"/>
        <v>175360.46354843708</v>
      </c>
      <c r="L1366" s="1">
        <f t="shared" si="275"/>
        <v>2845130.1208412014</v>
      </c>
      <c r="M1366">
        <v>7.8</v>
      </c>
      <c r="N1366" s="2">
        <f t="shared" si="276"/>
        <v>1.060801855741963</v>
      </c>
    </row>
    <row r="1367" spans="1:14" x14ac:dyDescent="0.25">
      <c r="A1367">
        <f t="shared" si="277"/>
        <v>29350</v>
      </c>
      <c r="B1367">
        <f t="shared" si="266"/>
        <v>13650</v>
      </c>
      <c r="C1367" s="1">
        <f t="shared" si="267"/>
        <v>8639663.4098306801</v>
      </c>
      <c r="D1367" s="1">
        <f t="shared" si="268"/>
        <v>384405283.63044798</v>
      </c>
      <c r="E1367" s="1">
        <v>500000000</v>
      </c>
      <c r="F1367" s="1">
        <f t="shared" si="269"/>
        <v>6.9708627612023333E-3</v>
      </c>
      <c r="G1367">
        <f t="shared" si="270"/>
        <v>0.45337752380510143</v>
      </c>
      <c r="H1367">
        <f t="shared" si="271"/>
        <v>0.14900868784566493</v>
      </c>
      <c r="I1367">
        <f t="shared" si="272"/>
        <v>0.30436883595943653</v>
      </c>
      <c r="J1367" s="1">
        <f t="shared" si="273"/>
        <v>543727.29537378205</v>
      </c>
      <c r="K1367" s="1">
        <f t="shared" si="274"/>
        <v>165493.64397229077</v>
      </c>
      <c r="L1367" s="1">
        <f t="shared" si="275"/>
        <v>2679636.4768689107</v>
      </c>
      <c r="M1367">
        <v>7.8</v>
      </c>
      <c r="N1367" s="2">
        <f t="shared" si="276"/>
        <v>1.0608737671918873</v>
      </c>
    </row>
    <row r="1368" spans="1:14" x14ac:dyDescent="0.25">
      <c r="A1368">
        <f t="shared" si="277"/>
        <v>29340</v>
      </c>
      <c r="B1368">
        <f t="shared" si="266"/>
        <v>13660</v>
      </c>
      <c r="C1368" s="1">
        <f t="shared" si="267"/>
        <v>8127170.3821932487</v>
      </c>
      <c r="D1368" s="1">
        <f t="shared" si="268"/>
        <v>384064309.49114871</v>
      </c>
      <c r="E1368" s="1">
        <v>500000000</v>
      </c>
      <c r="F1368" s="1">
        <f t="shared" si="269"/>
        <v>6.5704234312491117E-3</v>
      </c>
      <c r="G1368">
        <f t="shared" si="270"/>
        <v>0.45368662727238512</v>
      </c>
      <c r="H1368">
        <f t="shared" si="271"/>
        <v>0.14895791827570048</v>
      </c>
      <c r="I1368">
        <f t="shared" si="272"/>
        <v>0.30472870899668464</v>
      </c>
      <c r="J1368" s="1">
        <f t="shared" si="273"/>
        <v>512493.02763743058</v>
      </c>
      <c r="K1368" s="1">
        <f t="shared" si="274"/>
        <v>156171.33868175643</v>
      </c>
      <c r="L1368" s="1">
        <f t="shared" si="275"/>
        <v>2523465.1381871542</v>
      </c>
      <c r="M1368">
        <v>7.8</v>
      </c>
      <c r="N1368" s="2">
        <f t="shared" si="276"/>
        <v>1.0609457417993369</v>
      </c>
    </row>
    <row r="1369" spans="1:14" x14ac:dyDescent="0.25">
      <c r="A1369">
        <f t="shared" si="277"/>
        <v>29330</v>
      </c>
      <c r="B1369">
        <f t="shared" si="266"/>
        <v>13670</v>
      </c>
      <c r="C1369" s="1">
        <f t="shared" si="267"/>
        <v>7644150.1751178633</v>
      </c>
      <c r="D1369" s="1">
        <f t="shared" si="268"/>
        <v>383702126.83560634</v>
      </c>
      <c r="E1369" s="1">
        <v>500000000</v>
      </c>
      <c r="F1369" s="1">
        <f t="shared" si="269"/>
        <v>6.1925667573767326E-3</v>
      </c>
      <c r="G1369">
        <f t="shared" si="270"/>
        <v>0.45399604695803736</v>
      </c>
      <c r="H1369">
        <f t="shared" si="271"/>
        <v>0.14890714870573601</v>
      </c>
      <c r="I1369">
        <f t="shared" si="272"/>
        <v>0.30508889825230134</v>
      </c>
      <c r="J1369" s="1">
        <f t="shared" si="273"/>
        <v>483020.20707538514</v>
      </c>
      <c r="K1369" s="1">
        <f t="shared" si="274"/>
        <v>147364.10281022769</v>
      </c>
      <c r="L1369" s="1">
        <f t="shared" si="275"/>
        <v>2376101.0353769264</v>
      </c>
      <c r="M1369">
        <v>7.8</v>
      </c>
      <c r="N1369" s="2">
        <f t="shared" si="276"/>
        <v>1.0610177796504603</v>
      </c>
    </row>
    <row r="1370" spans="1:14" x14ac:dyDescent="0.25">
      <c r="A1370">
        <f t="shared" si="277"/>
        <v>29320</v>
      </c>
      <c r="B1370">
        <f t="shared" si="266"/>
        <v>13680</v>
      </c>
      <c r="C1370" s="1">
        <f t="shared" si="267"/>
        <v>7188938.7780429497</v>
      </c>
      <c r="D1370" s="1">
        <f t="shared" si="268"/>
        <v>383317390.51450121</v>
      </c>
      <c r="E1370" s="1">
        <v>500000000</v>
      </c>
      <c r="F1370" s="1">
        <f t="shared" si="269"/>
        <v>5.8360435522424887E-3</v>
      </c>
      <c r="G1370">
        <f t="shared" si="270"/>
        <v>0.45430578329353477</v>
      </c>
      <c r="H1370">
        <f t="shared" si="271"/>
        <v>0.1488563791357716</v>
      </c>
      <c r="I1370">
        <f t="shared" si="272"/>
        <v>0.30544940415776317</v>
      </c>
      <c r="J1370" s="1">
        <f t="shared" si="273"/>
        <v>455211.39707491407</v>
      </c>
      <c r="K1370" s="1">
        <f t="shared" si="274"/>
        <v>139044.05000235545</v>
      </c>
      <c r="L1370" s="1">
        <f t="shared" si="275"/>
        <v>2237056.9853745708</v>
      </c>
      <c r="M1370">
        <v>7.8</v>
      </c>
      <c r="N1370" s="2">
        <f t="shared" si="276"/>
        <v>1.0610898808315525</v>
      </c>
    </row>
    <row r="1371" spans="1:14" x14ac:dyDescent="0.25">
      <c r="A1371">
        <f t="shared" si="277"/>
        <v>29310</v>
      </c>
      <c r="B1371">
        <f t="shared" si="266"/>
        <v>13690</v>
      </c>
      <c r="C1371" s="1">
        <f t="shared" si="267"/>
        <v>6759964.3353216592</v>
      </c>
      <c r="D1371" s="1">
        <f t="shared" si="268"/>
        <v>382908668.44956446</v>
      </c>
      <c r="E1371" s="1">
        <v>500000000</v>
      </c>
      <c r="F1371" s="1">
        <f t="shared" si="269"/>
        <v>5.499672342580645E-3</v>
      </c>
      <c r="G1371">
        <f t="shared" si="270"/>
        <v>0.45461583671109007</v>
      </c>
      <c r="H1371">
        <f t="shared" si="271"/>
        <v>0.14880560956580713</v>
      </c>
      <c r="I1371">
        <f t="shared" si="272"/>
        <v>0.30581022714528294</v>
      </c>
      <c r="J1371" s="1">
        <f t="shared" si="273"/>
        <v>428974.44272129028</v>
      </c>
      <c r="K1371" s="1">
        <f t="shared" si="274"/>
        <v>131184.77176811895</v>
      </c>
      <c r="L1371" s="1">
        <f t="shared" si="275"/>
        <v>2105872.2136064516</v>
      </c>
      <c r="M1371">
        <v>7.8</v>
      </c>
      <c r="N1371" s="2">
        <f t="shared" si="276"/>
        <v>1.0611620454290567</v>
      </c>
    </row>
    <row r="1372" spans="1:14" x14ac:dyDescent="0.25">
      <c r="A1372">
        <f t="shared" si="277"/>
        <v>29300</v>
      </c>
      <c r="B1372">
        <f t="shared" si="266"/>
        <v>13700</v>
      </c>
      <c r="C1372" s="1">
        <f t="shared" si="267"/>
        <v>6355742.144782559</v>
      </c>
      <c r="D1372" s="1">
        <f t="shared" si="268"/>
        <v>382474435.91371626</v>
      </c>
      <c r="E1372" s="1">
        <v>500000000</v>
      </c>
      <c r="F1372" s="1">
        <f t="shared" si="269"/>
        <v>5.1823357761423107E-3</v>
      </c>
      <c r="G1372">
        <f t="shared" si="270"/>
        <v>0.45492620764365344</v>
      </c>
      <c r="H1372">
        <f t="shared" si="271"/>
        <v>0.14875483999584269</v>
      </c>
      <c r="I1372">
        <f t="shared" si="272"/>
        <v>0.30617136764781072</v>
      </c>
      <c r="J1372" s="1">
        <f t="shared" si="273"/>
        <v>404222.19053910021</v>
      </c>
      <c r="K1372" s="1">
        <f t="shared" si="274"/>
        <v>123761.26091095025</v>
      </c>
      <c r="L1372" s="1">
        <f t="shared" si="275"/>
        <v>1982110.9526955013</v>
      </c>
      <c r="M1372">
        <v>7.8</v>
      </c>
      <c r="N1372" s="2">
        <f t="shared" si="276"/>
        <v>1.0612342735295621</v>
      </c>
    </row>
    <row r="1373" spans="1:14" x14ac:dyDescent="0.25">
      <c r="A1373">
        <f t="shared" si="277"/>
        <v>29290</v>
      </c>
      <c r="B1373">
        <f t="shared" si="266"/>
        <v>13710</v>
      </c>
      <c r="C1373" s="1">
        <f t="shared" si="267"/>
        <v>5974869.9220093191</v>
      </c>
      <c r="D1373" s="1">
        <f t="shared" si="268"/>
        <v>382013069.42824465</v>
      </c>
      <c r="E1373" s="1">
        <v>500000000</v>
      </c>
      <c r="F1373" s="1">
        <f t="shared" si="269"/>
        <v>4.8829772150415342E-3</v>
      </c>
      <c r="G1373">
        <f t="shared" si="270"/>
        <v>0.45523689652491461</v>
      </c>
      <c r="H1373">
        <f t="shared" si="271"/>
        <v>0.14870407042587824</v>
      </c>
      <c r="I1373">
        <f t="shared" si="272"/>
        <v>0.30653282609903637</v>
      </c>
      <c r="J1373" s="1">
        <f t="shared" si="273"/>
        <v>380872.2227732396</v>
      </c>
      <c r="K1373" s="1">
        <f t="shared" si="274"/>
        <v>116749.8388293029</v>
      </c>
      <c r="L1373" s="1">
        <f t="shared" si="275"/>
        <v>1865361.1138661983</v>
      </c>
      <c r="M1373">
        <v>7.8</v>
      </c>
      <c r="N1373" s="2">
        <f t="shared" si="276"/>
        <v>1.0613065652198073</v>
      </c>
    </row>
    <row r="1374" spans="1:14" x14ac:dyDescent="0.25">
      <c r="A1374">
        <f t="shared" si="277"/>
        <v>29280</v>
      </c>
      <c r="B1374">
        <f t="shared" si="266"/>
        <v>13720</v>
      </c>
      <c r="C1374" s="1">
        <f t="shared" si="267"/>
        <v>5616023.3165362123</v>
      </c>
      <c r="D1374" s="1">
        <f t="shared" si="268"/>
        <v>381522840.25094956</v>
      </c>
      <c r="E1374" s="1">
        <v>500000000</v>
      </c>
      <c r="F1374" s="1">
        <f t="shared" si="269"/>
        <v>4.6005975060654731E-3</v>
      </c>
      <c r="G1374">
        <f t="shared" si="270"/>
        <v>0.45554790378930393</v>
      </c>
      <c r="H1374">
        <f t="shared" si="271"/>
        <v>0.14865330085591377</v>
      </c>
      <c r="I1374">
        <f t="shared" si="272"/>
        <v>0.30689460293339016</v>
      </c>
      <c r="J1374" s="1">
        <f t="shared" si="273"/>
        <v>358846.6054731069</v>
      </c>
      <c r="K1374" s="1">
        <f t="shared" si="274"/>
        <v>110128.08650066405</v>
      </c>
      <c r="L1374" s="1">
        <f t="shared" si="275"/>
        <v>1755233.0273655343</v>
      </c>
      <c r="M1374">
        <v>7.8</v>
      </c>
      <c r="N1374" s="2">
        <f t="shared" si="276"/>
        <v>1.0613789205866779</v>
      </c>
    </row>
    <row r="1375" spans="1:14" x14ac:dyDescent="0.25">
      <c r="A1375">
        <f t="shared" si="277"/>
        <v>29270</v>
      </c>
      <c r="B1375">
        <f t="shared" si="266"/>
        <v>13730</v>
      </c>
      <c r="C1375" s="1">
        <f t="shared" si="267"/>
        <v>5277951.6668563401</v>
      </c>
      <c r="D1375" s="1">
        <f t="shared" si="268"/>
        <v>381001907.42737365</v>
      </c>
      <c r="E1375" s="1">
        <v>500000000</v>
      </c>
      <c r="F1375" s="1">
        <f t="shared" si="269"/>
        <v>4.3342519189727155E-3</v>
      </c>
      <c r="G1375">
        <f t="shared" si="270"/>
        <v>0.45585922987199395</v>
      </c>
      <c r="H1375">
        <f t="shared" si="271"/>
        <v>0.14860253128594933</v>
      </c>
      <c r="I1375">
        <f t="shared" si="272"/>
        <v>0.30725669858604465</v>
      </c>
      <c r="J1375" s="1">
        <f t="shared" si="273"/>
        <v>338071.6496798718</v>
      </c>
      <c r="K1375" s="1">
        <f t="shared" si="274"/>
        <v>103874.77896617525</v>
      </c>
      <c r="L1375" s="1">
        <f t="shared" si="275"/>
        <v>1651358.2483993592</v>
      </c>
      <c r="M1375">
        <v>7.8</v>
      </c>
      <c r="N1375" s="2">
        <f t="shared" si="276"/>
        <v>1.061451339717209</v>
      </c>
    </row>
    <row r="1376" spans="1:14" x14ac:dyDescent="0.25">
      <c r="A1376">
        <f t="shared" si="277"/>
        <v>29260</v>
      </c>
      <c r="B1376">
        <f t="shared" si="266"/>
        <v>13740</v>
      </c>
      <c r="C1376" s="1">
        <f t="shared" si="267"/>
        <v>4959473.9818050209</v>
      </c>
      <c r="D1376" s="1">
        <f t="shared" si="268"/>
        <v>380448310.37530994</v>
      </c>
      <c r="E1376" s="1">
        <v>500000000</v>
      </c>
      <c r="F1376" s="1">
        <f t="shared" si="269"/>
        <v>4.0830472442476822E-3</v>
      </c>
      <c r="G1376">
        <f t="shared" si="270"/>
        <v>0.45617087520890093</v>
      </c>
      <c r="H1376">
        <f t="shared" si="271"/>
        <v>0.14855176171598489</v>
      </c>
      <c r="I1376">
        <f t="shared" si="272"/>
        <v>0.30761911349291604</v>
      </c>
      <c r="J1376" s="1">
        <f t="shared" si="273"/>
        <v>318477.68505131919</v>
      </c>
      <c r="K1376" s="1">
        <f t="shared" si="274"/>
        <v>97969.823142762922</v>
      </c>
      <c r="L1376" s="1">
        <f t="shared" si="275"/>
        <v>1553388.4252565962</v>
      </c>
      <c r="M1376">
        <v>7.8</v>
      </c>
      <c r="N1376" s="2">
        <f t="shared" si="276"/>
        <v>1.0615238226985833</v>
      </c>
    </row>
    <row r="1377" spans="1:14" x14ac:dyDescent="0.25">
      <c r="A1377">
        <f t="shared" si="277"/>
        <v>29250</v>
      </c>
      <c r="B1377">
        <f t="shared" si="266"/>
        <v>13750</v>
      </c>
      <c r="C1377" s="1">
        <f t="shared" si="267"/>
        <v>4659475.136513304</v>
      </c>
      <c r="D1377" s="1">
        <f t="shared" si="268"/>
        <v>379859960.9707098</v>
      </c>
      <c r="E1377" s="1">
        <v>500000000</v>
      </c>
      <c r="F1377" s="1">
        <f t="shared" si="269"/>
        <v>3.8461390422015059E-3</v>
      </c>
      <c r="G1377">
        <f t="shared" si="270"/>
        <v>0.45648284023668639</v>
      </c>
      <c r="H1377">
        <f t="shared" si="271"/>
        <v>0.14850099214602042</v>
      </c>
      <c r="I1377">
        <f t="shared" si="272"/>
        <v>0.30798184809066598</v>
      </c>
      <c r="J1377" s="1">
        <f t="shared" si="273"/>
        <v>299998.84529171744</v>
      </c>
      <c r="K1377" s="1">
        <f t="shared" si="274"/>
        <v>92394.198798008932</v>
      </c>
      <c r="L1377" s="1">
        <f t="shared" si="275"/>
        <v>1460994.2264585872</v>
      </c>
      <c r="M1377">
        <v>7.8</v>
      </c>
      <c r="N1377" s="2">
        <f t="shared" si="276"/>
        <v>1.0615963696181332</v>
      </c>
    </row>
    <row r="1378" spans="1:14" x14ac:dyDescent="0.25">
      <c r="A1378">
        <f t="shared" si="277"/>
        <v>29240</v>
      </c>
      <c r="B1378">
        <f t="shared" si="266"/>
        <v>13760</v>
      </c>
      <c r="C1378" s="1">
        <f t="shared" si="267"/>
        <v>4376902.2717277724</v>
      </c>
      <c r="D1378" s="1">
        <f t="shared" si="268"/>
        <v>379234635.10090101</v>
      </c>
      <c r="E1378" s="1">
        <v>500000000</v>
      </c>
      <c r="F1378" s="1">
        <f t="shared" si="269"/>
        <v>3.6227290357119368E-3</v>
      </c>
      <c r="G1378">
        <f t="shared" si="270"/>
        <v>0.45679512539275885</v>
      </c>
      <c r="H1378">
        <f t="shared" si="271"/>
        <v>0.14845022257605595</v>
      </c>
      <c r="I1378">
        <f t="shared" si="272"/>
        <v>0.3083449028167029</v>
      </c>
      <c r="J1378" s="1">
        <f t="shared" si="273"/>
        <v>282572.86478553113</v>
      </c>
      <c r="K1378" s="1">
        <f t="shared" si="274"/>
        <v>87129.902530931926</v>
      </c>
      <c r="L1378" s="1">
        <f t="shared" si="275"/>
        <v>1373864.3239276554</v>
      </c>
      <c r="M1378">
        <v>7.8</v>
      </c>
      <c r="N1378" s="2">
        <f t="shared" si="276"/>
        <v>1.0616689805633406</v>
      </c>
    </row>
    <row r="1379" spans="1:14" x14ac:dyDescent="0.25">
      <c r="A1379">
        <f t="shared" si="277"/>
        <v>29230</v>
      </c>
      <c r="B1379">
        <f t="shared" si="266"/>
        <v>13770</v>
      </c>
      <c r="C1379" s="1">
        <f t="shared" si="267"/>
        <v>4110761.3858641251</v>
      </c>
      <c r="D1379" s="1">
        <f t="shared" si="268"/>
        <v>378569963.64865744</v>
      </c>
      <c r="E1379" s="1">
        <v>500000000</v>
      </c>
      <c r="F1379" s="1">
        <f t="shared" si="269"/>
        <v>3.4120626392775285E-3</v>
      </c>
      <c r="G1379">
        <f t="shared" si="270"/>
        <v>0.45710773111527497</v>
      </c>
      <c r="H1379">
        <f t="shared" si="271"/>
        <v>0.1483994530060915</v>
      </c>
      <c r="I1379">
        <f t="shared" si="272"/>
        <v>0.30870827810918344</v>
      </c>
      <c r="J1379" s="1">
        <f t="shared" si="273"/>
        <v>266140.88586364721</v>
      </c>
      <c r="K1379" s="1">
        <f t="shared" si="274"/>
        <v>82159.894609419251</v>
      </c>
      <c r="L1379" s="1">
        <f t="shared" si="275"/>
        <v>1291704.4293182362</v>
      </c>
      <c r="M1379">
        <v>7.8</v>
      </c>
      <c r="N1379" s="2">
        <f t="shared" si="276"/>
        <v>1.0617416556218366</v>
      </c>
    </row>
    <row r="1380" spans="1:14" x14ac:dyDescent="0.25">
      <c r="A1380">
        <f t="shared" si="277"/>
        <v>29220</v>
      </c>
      <c r="B1380">
        <f t="shared" si="266"/>
        <v>13780</v>
      </c>
      <c r="C1380" s="1">
        <f t="shared" si="267"/>
        <v>3860114.1097049303</v>
      </c>
      <c r="D1380" s="1">
        <f t="shared" si="268"/>
        <v>377863422.86812687</v>
      </c>
      <c r="E1380" s="1">
        <v>500000000</v>
      </c>
      <c r="F1380" s="1">
        <f t="shared" si="269"/>
        <v>3.213426617425573E-3</v>
      </c>
      <c r="G1380">
        <f t="shared" si="270"/>
        <v>0.45742065784314134</v>
      </c>
      <c r="H1380">
        <f t="shared" si="271"/>
        <v>0.14834868343612706</v>
      </c>
      <c r="I1380">
        <f t="shared" si="272"/>
        <v>0.30907197440701428</v>
      </c>
      <c r="J1380" s="1">
        <f t="shared" si="273"/>
        <v>250647.27615919465</v>
      </c>
      <c r="K1380" s="1">
        <f t="shared" si="274"/>
        <v>77468.048522262456</v>
      </c>
      <c r="L1380" s="1">
        <f t="shared" si="275"/>
        <v>1214236.3807959738</v>
      </c>
      <c r="M1380">
        <v>7.8</v>
      </c>
      <c r="N1380" s="2">
        <f t="shared" si="276"/>
        <v>1.0618143948814029</v>
      </c>
    </row>
    <row r="1381" spans="1:14" x14ac:dyDescent="0.25">
      <c r="A1381">
        <f t="shared" si="277"/>
        <v>29210</v>
      </c>
      <c r="B1381">
        <f t="shared" si="266"/>
        <v>13790</v>
      </c>
      <c r="C1381" s="1">
        <f t="shared" si="267"/>
        <v>3624074.6541678607</v>
      </c>
      <c r="D1381" s="1">
        <f t="shared" si="268"/>
        <v>377112324.11090595</v>
      </c>
      <c r="E1381" s="1">
        <v>500000000</v>
      </c>
      <c r="F1381" s="1">
        <f t="shared" si="269"/>
        <v>3.0261468658598694E-3</v>
      </c>
      <c r="G1381">
        <f t="shared" si="270"/>
        <v>0.45773390601601616</v>
      </c>
      <c r="H1381">
        <f t="shared" si="271"/>
        <v>0.14829791386616267</v>
      </c>
      <c r="I1381">
        <f t="shared" si="272"/>
        <v>0.30943599214985351</v>
      </c>
      <c r="J1381" s="1">
        <f t="shared" si="273"/>
        <v>236039.45553706982</v>
      </c>
      <c r="K1381" s="1">
        <f t="shared" si="274"/>
        <v>73039.103110624434</v>
      </c>
      <c r="L1381" s="1">
        <f t="shared" si="275"/>
        <v>1141197.2776853493</v>
      </c>
      <c r="M1381">
        <v>7.8</v>
      </c>
      <c r="N1381" s="2">
        <f t="shared" si="276"/>
        <v>1.0618871984299707</v>
      </c>
    </row>
    <row r="1382" spans="1:14" x14ac:dyDescent="0.25">
      <c r="A1382">
        <f t="shared" si="277"/>
        <v>29200</v>
      </c>
      <c r="B1382">
        <f t="shared" si="266"/>
        <v>13800</v>
      </c>
      <c r="C1382" s="1">
        <f t="shared" si="267"/>
        <v>3401806.9220608547</v>
      </c>
      <c r="D1382" s="1">
        <f t="shared" si="268"/>
        <v>376313802.8576479</v>
      </c>
      <c r="E1382" s="1">
        <v>500000000</v>
      </c>
      <c r="F1382" s="1">
        <f t="shared" si="269"/>
        <v>2.8495863090641799E-3</v>
      </c>
      <c r="G1382">
        <f t="shared" si="270"/>
        <v>0.4580474760743104</v>
      </c>
      <c r="H1382">
        <f t="shared" si="271"/>
        <v>0.14824714429619815</v>
      </c>
      <c r="I1382">
        <f t="shared" si="272"/>
        <v>0.30980033177811228</v>
      </c>
      <c r="J1382" s="1">
        <f t="shared" si="273"/>
        <v>222267.73210700601</v>
      </c>
      <c r="K1382" s="1">
        <f t="shared" si="274"/>
        <v>68858.617150319042</v>
      </c>
      <c r="L1382" s="1">
        <f t="shared" si="275"/>
        <v>1072338.6605350303</v>
      </c>
      <c r="M1382">
        <v>7.8</v>
      </c>
      <c r="N1382" s="2">
        <f t="shared" si="276"/>
        <v>1.0619600663556223</v>
      </c>
    </row>
    <row r="1383" spans="1:14" x14ac:dyDescent="0.25">
      <c r="A1383">
        <f t="shared" si="277"/>
        <v>29190</v>
      </c>
      <c r="B1383">
        <f t="shared" si="266"/>
        <v>13810</v>
      </c>
      <c r="C1383" s="1">
        <f t="shared" si="267"/>
        <v>3192521.775206354</v>
      </c>
      <c r="D1383" s="1">
        <f t="shared" si="268"/>
        <v>375464807.00747073</v>
      </c>
      <c r="E1383" s="1">
        <v>500000000</v>
      </c>
      <c r="F1383" s="1">
        <f t="shared" si="269"/>
        <v>2.6831429083910342E-3</v>
      </c>
      <c r="G1383">
        <f t="shared" si="270"/>
        <v>0.45836136845918946</v>
      </c>
      <c r="H1383">
        <f t="shared" si="271"/>
        <v>0.1481963747262337</v>
      </c>
      <c r="I1383">
        <f t="shared" si="272"/>
        <v>0.31016499373295575</v>
      </c>
      <c r="J1383" s="1">
        <f t="shared" si="273"/>
        <v>209285.14685450066</v>
      </c>
      <c r="K1383" s="1">
        <f t="shared" si="274"/>
        <v>64912.926262526926</v>
      </c>
      <c r="L1383" s="1">
        <f t="shared" si="275"/>
        <v>1007425.7342725033</v>
      </c>
      <c r="M1383">
        <v>7.8</v>
      </c>
      <c r="N1383" s="2">
        <f t="shared" si="276"/>
        <v>1.0620329987465911</v>
      </c>
    </row>
    <row r="1384" spans="1:14" x14ac:dyDescent="0.25">
      <c r="A1384">
        <f t="shared" si="277"/>
        <v>29180</v>
      </c>
      <c r="B1384">
        <f t="shared" si="266"/>
        <v>13820</v>
      </c>
      <c r="C1384" s="1">
        <f t="shared" si="267"/>
        <v>2995474.4487591572</v>
      </c>
      <c r="D1384" s="1">
        <f t="shared" si="268"/>
        <v>374562084.37410504</v>
      </c>
      <c r="E1384" s="1">
        <v>500000000</v>
      </c>
      <c r="F1384" s="1">
        <f t="shared" si="269"/>
        <v>2.5262477749640583E-3</v>
      </c>
      <c r="G1384">
        <f t="shared" si="270"/>
        <v>0.4586755836125751</v>
      </c>
      <c r="H1384">
        <f t="shared" si="271"/>
        <v>0.14814560515626926</v>
      </c>
      <c r="I1384">
        <f t="shared" si="272"/>
        <v>0.31052997845630581</v>
      </c>
      <c r="J1384" s="1">
        <f t="shared" si="273"/>
        <v>197047.32644719657</v>
      </c>
      <c r="K1384" s="1">
        <f t="shared" si="274"/>
        <v>61189.102036520606</v>
      </c>
      <c r="L1384" s="1">
        <f t="shared" si="275"/>
        <v>946236.63223598269</v>
      </c>
      <c r="M1384">
        <v>7.8</v>
      </c>
      <c r="N1384" s="2">
        <f t="shared" si="276"/>
        <v>1.0621059956912611</v>
      </c>
    </row>
    <row r="1385" spans="1:14" x14ac:dyDescent="0.25">
      <c r="A1385">
        <f t="shared" si="277"/>
        <v>29170</v>
      </c>
      <c r="B1385">
        <f t="shared" si="266"/>
        <v>13830</v>
      </c>
      <c r="C1385" s="1">
        <f t="shared" si="267"/>
        <v>2809962.1049626884</v>
      </c>
      <c r="D1385" s="1">
        <f t="shared" si="268"/>
        <v>373602169.33414698</v>
      </c>
      <c r="E1385" s="1">
        <v>500000000</v>
      </c>
      <c r="F1385" s="1">
        <f t="shared" si="269"/>
        <v>2.3783633820060085E-3</v>
      </c>
      <c r="G1385">
        <f t="shared" si="270"/>
        <v>0.4589901219771465</v>
      </c>
      <c r="H1385">
        <f t="shared" si="271"/>
        <v>0.14809483558630485</v>
      </c>
      <c r="I1385">
        <f t="shared" si="272"/>
        <v>0.31089528639084163</v>
      </c>
      <c r="J1385" s="1">
        <f t="shared" si="273"/>
        <v>185512.34379646866</v>
      </c>
      <c r="K1385" s="1">
        <f t="shared" si="274"/>
        <v>57674.913253639395</v>
      </c>
      <c r="L1385" s="1">
        <f t="shared" si="275"/>
        <v>888561.71898234333</v>
      </c>
      <c r="M1385">
        <v>7.8</v>
      </c>
      <c r="N1385" s="2">
        <f t="shared" si="276"/>
        <v>1.0621790572781684</v>
      </c>
    </row>
    <row r="1386" spans="1:14" x14ac:dyDescent="0.25">
      <c r="A1386">
        <f t="shared" si="277"/>
        <v>29160</v>
      </c>
      <c r="B1386">
        <f t="shared" ref="B1386:B1436" si="278">43000-A1386</f>
        <v>13840</v>
      </c>
      <c r="C1386" s="1">
        <f t="shared" ref="C1386:C1436" si="279">C1387+J1387</f>
        <v>2635321.518987651</v>
      </c>
      <c r="D1386" s="1">
        <f t="shared" ref="D1386:D1436" si="280">L1386/F1386</f>
        <v>372581368.56896019</v>
      </c>
      <c r="E1386" s="1">
        <v>500000000</v>
      </c>
      <c r="F1386" s="1">
        <f t="shared" ref="F1386:F1435" si="281">F1387*N1387</f>
        <v>2.2389818714748403E-3</v>
      </c>
      <c r="G1386">
        <f t="shared" ref="G1386:G1436" si="282">9.84*POWER(6300/A1386,2)</f>
        <v>0.45930498399634201</v>
      </c>
      <c r="H1386">
        <f t="shared" ref="H1386:H1436" si="283">4*PI()*PI()*A1386*1000/24/25/3600/3600</f>
        <v>0.1480440660163404</v>
      </c>
      <c r="I1386">
        <f t="shared" ref="I1386:I1436" si="284">G1386-H1386</f>
        <v>0.31126091798000161</v>
      </c>
      <c r="J1386" s="1">
        <f t="shared" ref="J1386:J1436" si="285">F1386*(A1385-A1386)*1000*M1386*1000</f>
        <v>174640.58597503754</v>
      </c>
      <c r="K1386" s="1">
        <f t="shared" ref="K1386:K1436" si="286">J1386*I1386</f>
        <v>54358.789107155579</v>
      </c>
      <c r="L1386" s="1">
        <f t="shared" ref="L1386:L1436" si="287">L1387+K1387</f>
        <v>834202.92987518769</v>
      </c>
      <c r="M1386">
        <v>7.8</v>
      </c>
      <c r="N1386" s="2">
        <f t="shared" ref="N1386:N1436" si="288">1+I1386*$R$2</f>
        <v>1.0622521835960004</v>
      </c>
    </row>
    <row r="1387" spans="1:14" x14ac:dyDescent="0.25">
      <c r="A1387">
        <f t="shared" si="277"/>
        <v>29150</v>
      </c>
      <c r="B1387">
        <f t="shared" si="278"/>
        <v>13850</v>
      </c>
      <c r="C1387" s="1">
        <f t="shared" si="279"/>
        <v>2470926.8898761766</v>
      </c>
      <c r="D1387" s="1">
        <f t="shared" si="280"/>
        <v>371495745.83767426</v>
      </c>
      <c r="E1387" s="1">
        <v>500000000</v>
      </c>
      <c r="F1387" s="1">
        <f t="shared" si="281"/>
        <v>2.1076234501471052E-3</v>
      </c>
      <c r="G1387">
        <f t="shared" si="282"/>
        <v>0.45962017011436085</v>
      </c>
      <c r="H1387">
        <f t="shared" si="283"/>
        <v>0.14799329644637593</v>
      </c>
      <c r="I1387">
        <f t="shared" si="284"/>
        <v>0.31162687366798492</v>
      </c>
      <c r="J1387" s="1">
        <f t="shared" si="285"/>
        <v>164394.62911147421</v>
      </c>
      <c r="K1387" s="1">
        <f t="shared" si="286"/>
        <v>51229.784317816608</v>
      </c>
      <c r="L1387" s="1">
        <f t="shared" si="287"/>
        <v>782973.14555737108</v>
      </c>
      <c r="M1387">
        <v>7.8</v>
      </c>
      <c r="N1387" s="2">
        <f t="shared" si="288"/>
        <v>1.062325374733597</v>
      </c>
    </row>
    <row r="1388" spans="1:14" x14ac:dyDescent="0.25">
      <c r="A1388">
        <f t="shared" si="277"/>
        <v>29140</v>
      </c>
      <c r="B1388">
        <f t="shared" si="278"/>
        <v>13860</v>
      </c>
      <c r="C1388" s="1">
        <f t="shared" si="279"/>
        <v>2316187.7699746522</v>
      </c>
      <c r="D1388" s="1">
        <f t="shared" si="280"/>
        <v>370341105.71434098</v>
      </c>
      <c r="E1388" s="1">
        <v>500000000</v>
      </c>
      <c r="F1388" s="1">
        <f t="shared" si="281"/>
        <v>1.9838348705323648E-3</v>
      </c>
      <c r="G1388">
        <f t="shared" si="282"/>
        <v>0.45993568077616448</v>
      </c>
      <c r="H1388">
        <f t="shared" si="283"/>
        <v>0.14794252687641149</v>
      </c>
      <c r="I1388">
        <f t="shared" si="284"/>
        <v>0.31199315389975302</v>
      </c>
      <c r="J1388" s="1">
        <f t="shared" si="285"/>
        <v>154739.11990152448</v>
      </c>
      <c r="K1388" s="1">
        <f t="shared" si="286"/>
        <v>48277.546049748664</v>
      </c>
      <c r="L1388" s="1">
        <f t="shared" si="287"/>
        <v>734695.59950762242</v>
      </c>
      <c r="M1388">
        <v>7.8</v>
      </c>
      <c r="N1388" s="2">
        <f t="shared" si="288"/>
        <v>1.0623986307799507</v>
      </c>
    </row>
    <row r="1389" spans="1:14" x14ac:dyDescent="0.25">
      <c r="A1389">
        <f t="shared" si="277"/>
        <v>29130</v>
      </c>
      <c r="B1389">
        <f t="shared" si="278"/>
        <v>13870</v>
      </c>
      <c r="C1389" s="1">
        <f t="shared" si="279"/>
        <v>2170547.1065803426</v>
      </c>
      <c r="D1389" s="1">
        <f t="shared" si="280"/>
        <v>369112976.21761006</v>
      </c>
      <c r="E1389" s="1">
        <v>500000000</v>
      </c>
      <c r="F1389" s="1">
        <f t="shared" si="281"/>
        <v>1.8671879922347399E-3</v>
      </c>
      <c r="G1389">
        <f t="shared" si="282"/>
        <v>0.4602515164274783</v>
      </c>
      <c r="H1389">
        <f t="shared" si="283"/>
        <v>0.14789175730644699</v>
      </c>
      <c r="I1389">
        <f t="shared" si="284"/>
        <v>0.31235975912103131</v>
      </c>
      <c r="J1389" s="1">
        <f t="shared" si="285"/>
        <v>145640.6633943097</v>
      </c>
      <c r="K1389" s="1">
        <f t="shared" si="286"/>
        <v>45492.282536073777</v>
      </c>
      <c r="L1389" s="1">
        <f t="shared" si="287"/>
        <v>689203.3169715486</v>
      </c>
      <c r="M1389">
        <v>7.8</v>
      </c>
      <c r="N1389" s="2">
        <f t="shared" si="288"/>
        <v>1.0624719518242063</v>
      </c>
    </row>
    <row r="1390" spans="1:14" x14ac:dyDescent="0.25">
      <c r="A1390">
        <f t="shared" si="277"/>
        <v>29120</v>
      </c>
      <c r="B1390">
        <f t="shared" si="278"/>
        <v>13880</v>
      </c>
      <c r="C1390" s="1">
        <f t="shared" si="279"/>
        <v>2033479.3898516404</v>
      </c>
      <c r="D1390" s="1">
        <f t="shared" si="280"/>
        <v>367806590.25625253</v>
      </c>
      <c r="E1390" s="1">
        <v>500000000</v>
      </c>
      <c r="F1390" s="1">
        <f t="shared" si="281"/>
        <v>1.7572784195987448E-3</v>
      </c>
      <c r="G1390">
        <f t="shared" si="282"/>
        <v>0.46056767751479294</v>
      </c>
      <c r="H1390">
        <f t="shared" si="283"/>
        <v>0.14784098773648258</v>
      </c>
      <c r="I1390">
        <f t="shared" si="284"/>
        <v>0.31272668977831036</v>
      </c>
      <c r="J1390" s="1">
        <f t="shared" si="285"/>
        <v>137067.7167287021</v>
      </c>
      <c r="K1390" s="1">
        <f t="shared" si="286"/>
        <v>42864.733328038143</v>
      </c>
      <c r="L1390" s="1">
        <f t="shared" si="287"/>
        <v>646338.58364351047</v>
      </c>
      <c r="M1390">
        <v>7.8</v>
      </c>
      <c r="N1390" s="2">
        <f t="shared" si="288"/>
        <v>1.062545337955662</v>
      </c>
    </row>
    <row r="1391" spans="1:14" x14ac:dyDescent="0.25">
      <c r="A1391">
        <f t="shared" si="277"/>
        <v>29110</v>
      </c>
      <c r="B1391">
        <f t="shared" si="278"/>
        <v>13890</v>
      </c>
      <c r="C1391" s="1">
        <f t="shared" si="279"/>
        <v>1904488.9013400748</v>
      </c>
      <c r="D1391" s="1">
        <f t="shared" si="280"/>
        <v>366416865.80846429</v>
      </c>
      <c r="E1391" s="1">
        <v>500000000</v>
      </c>
      <c r="F1391" s="1">
        <f t="shared" si="281"/>
        <v>1.6537242116867392E-3</v>
      </c>
      <c r="G1391">
        <f t="shared" si="282"/>
        <v>0.46088416448536629</v>
      </c>
      <c r="H1391">
        <f t="shared" si="283"/>
        <v>0.14779021816651808</v>
      </c>
      <c r="I1391">
        <f t="shared" si="284"/>
        <v>0.31309394631884824</v>
      </c>
      <c r="J1391" s="1">
        <f t="shared" si="285"/>
        <v>128990.48851156567</v>
      </c>
      <c r="K1391" s="1">
        <f t="shared" si="286"/>
        <v>40386.141085682153</v>
      </c>
      <c r="L1391" s="1">
        <f t="shared" si="287"/>
        <v>605952.44255782827</v>
      </c>
      <c r="M1391">
        <v>7.8</v>
      </c>
      <c r="N1391" s="2">
        <f t="shared" si="288"/>
        <v>1.0626187892637697</v>
      </c>
    </row>
    <row r="1392" spans="1:14" x14ac:dyDescent="0.25">
      <c r="A1392">
        <f t="shared" si="277"/>
        <v>29100</v>
      </c>
      <c r="B1392">
        <f t="shared" si="278"/>
        <v>13900</v>
      </c>
      <c r="C1392" s="1">
        <f t="shared" si="279"/>
        <v>1783108.057794932</v>
      </c>
      <c r="D1392" s="1">
        <f t="shared" si="280"/>
        <v>364938384.74710679</v>
      </c>
      <c r="E1392" s="1">
        <v>500000000</v>
      </c>
      <c r="F1392" s="1">
        <f t="shared" si="281"/>
        <v>1.5561646608351644E-3</v>
      </c>
      <c r="G1392">
        <f t="shared" si="282"/>
        <v>0.46120097778722502</v>
      </c>
      <c r="H1392">
        <f t="shared" si="283"/>
        <v>0.14773944859655369</v>
      </c>
      <c r="I1392">
        <f t="shared" si="284"/>
        <v>0.31346152919067133</v>
      </c>
      <c r="J1392" s="1">
        <f t="shared" si="285"/>
        <v>121380.84354514284</v>
      </c>
      <c r="K1392" s="1">
        <f t="shared" si="286"/>
        <v>38048.224832114101</v>
      </c>
      <c r="L1392" s="1">
        <f t="shared" si="287"/>
        <v>567904.2177257142</v>
      </c>
      <c r="M1392">
        <v>7.8</v>
      </c>
      <c r="N1392" s="2">
        <f t="shared" si="288"/>
        <v>1.0626923058381343</v>
      </c>
    </row>
    <row r="1393" spans="1:14" x14ac:dyDescent="0.25">
      <c r="A1393">
        <f t="shared" si="277"/>
        <v>29090</v>
      </c>
      <c r="B1393">
        <f t="shared" si="278"/>
        <v>13910</v>
      </c>
      <c r="C1393" s="1">
        <f t="shared" si="279"/>
        <v>1668895.8451692469</v>
      </c>
      <c r="D1393" s="1">
        <f t="shared" si="280"/>
        <v>363365370.21684605</v>
      </c>
      <c r="E1393" s="1">
        <v>500000000</v>
      </c>
      <c r="F1393" s="1">
        <f t="shared" si="281"/>
        <v>1.464259136226734E-3</v>
      </c>
      <c r="G1393">
        <f t="shared" si="282"/>
        <v>0.46151811786916558</v>
      </c>
      <c r="H1393">
        <f t="shared" si="283"/>
        <v>0.14768867902658916</v>
      </c>
      <c r="I1393">
        <f t="shared" si="284"/>
        <v>0.31382943884257641</v>
      </c>
      <c r="J1393" s="1">
        <f t="shared" si="285"/>
        <v>114212.21262568524</v>
      </c>
      <c r="K1393" s="1">
        <f t="shared" si="286"/>
        <v>35843.154597287816</v>
      </c>
      <c r="L1393" s="1">
        <f t="shared" si="287"/>
        <v>532061.06312842644</v>
      </c>
      <c r="M1393">
        <v>7.8</v>
      </c>
      <c r="N1393" s="2">
        <f t="shared" si="288"/>
        <v>1.0627658877685153</v>
      </c>
    </row>
    <row r="1394" spans="1:14" x14ac:dyDescent="0.25">
      <c r="A1394">
        <f t="shared" si="277"/>
        <v>29080</v>
      </c>
      <c r="B1394">
        <f t="shared" si="278"/>
        <v>13920</v>
      </c>
      <c r="C1394" s="1">
        <f t="shared" si="279"/>
        <v>1561436.3380197294</v>
      </c>
      <c r="D1394" s="1">
        <f t="shared" si="280"/>
        <v>361691662.46251816</v>
      </c>
      <c r="E1394" s="1">
        <v>500000000</v>
      </c>
      <c r="F1394" s="1">
        <f t="shared" si="281"/>
        <v>1.3776859890963773E-3</v>
      </c>
      <c r="G1394">
        <f t="shared" si="282"/>
        <v>0.4618355851807564</v>
      </c>
      <c r="H1394">
        <f t="shared" si="283"/>
        <v>0.14763790945662472</v>
      </c>
      <c r="I1394">
        <f t="shared" si="284"/>
        <v>0.31419767572413171</v>
      </c>
      <c r="J1394" s="1">
        <f t="shared" si="285"/>
        <v>107459.50714951743</v>
      </c>
      <c r="K1394" s="1">
        <f t="shared" si="286"/>
        <v>33763.527380839092</v>
      </c>
      <c r="L1394" s="1">
        <f t="shared" si="287"/>
        <v>498297.53574758733</v>
      </c>
      <c r="M1394">
        <v>7.8</v>
      </c>
      <c r="N1394" s="2">
        <f t="shared" si="288"/>
        <v>1.0628395351448263</v>
      </c>
    </row>
    <row r="1395" spans="1:14" x14ac:dyDescent="0.25">
      <c r="A1395">
        <f t="shared" si="277"/>
        <v>29070</v>
      </c>
      <c r="B1395">
        <f t="shared" si="278"/>
        <v>13930</v>
      </c>
      <c r="C1395" s="1">
        <f t="shared" si="279"/>
        <v>1460337.2997436149</v>
      </c>
      <c r="D1395" s="1">
        <f t="shared" si="280"/>
        <v>359910693.00093734</v>
      </c>
      <c r="E1395" s="1">
        <v>500000000</v>
      </c>
      <c r="F1395" s="1">
        <f t="shared" si="281"/>
        <v>1.296141516360441E-3</v>
      </c>
      <c r="G1395">
        <f t="shared" si="282"/>
        <v>0.46215338017233942</v>
      </c>
      <c r="H1395">
        <f t="shared" si="283"/>
        <v>0.14758713988666025</v>
      </c>
      <c r="I1395">
        <f t="shared" si="284"/>
        <v>0.31456624028567914</v>
      </c>
      <c r="J1395" s="1">
        <f t="shared" si="285"/>
        <v>101099.0382761144</v>
      </c>
      <c r="K1395" s="1">
        <f t="shared" si="286"/>
        <v>31802.344367015274</v>
      </c>
      <c r="L1395" s="1">
        <f t="shared" si="287"/>
        <v>466495.19138057204</v>
      </c>
      <c r="M1395">
        <v>7.8</v>
      </c>
      <c r="N1395" s="2">
        <f t="shared" si="288"/>
        <v>1.0629132480571357</v>
      </c>
    </row>
    <row r="1396" spans="1:14" x14ac:dyDescent="0.25">
      <c r="A1396">
        <f t="shared" si="277"/>
        <v>29060</v>
      </c>
      <c r="B1396">
        <f t="shared" si="278"/>
        <v>13940</v>
      </c>
      <c r="C1396" s="1">
        <f t="shared" si="279"/>
        <v>1365228.8593331093</v>
      </c>
      <c r="D1396" s="1">
        <f t="shared" si="280"/>
        <v>358015457.02074218</v>
      </c>
      <c r="E1396" s="1">
        <v>500000000</v>
      </c>
      <c r="F1396" s="1">
        <f t="shared" si="281"/>
        <v>1.2193389796218649E-3</v>
      </c>
      <c r="G1396">
        <f t="shared" si="282"/>
        <v>0.46247150329503145</v>
      </c>
      <c r="H1396">
        <f t="shared" si="283"/>
        <v>0.14753637031669586</v>
      </c>
      <c r="I1396">
        <f t="shared" si="284"/>
        <v>0.31493513297833559</v>
      </c>
      <c r="J1396" s="1">
        <f t="shared" si="285"/>
        <v>95108.440410505456</v>
      </c>
      <c r="K1396" s="1">
        <f t="shared" si="286"/>
        <v>29952.989328044641</v>
      </c>
      <c r="L1396" s="1">
        <f t="shared" si="287"/>
        <v>436542.2020525274</v>
      </c>
      <c r="M1396">
        <v>7.8</v>
      </c>
      <c r="N1396" s="2">
        <f t="shared" si="288"/>
        <v>1.0629870265956671</v>
      </c>
    </row>
    <row r="1397" spans="1:14" x14ac:dyDescent="0.25">
      <c r="A1397">
        <f t="shared" si="277"/>
        <v>29050</v>
      </c>
      <c r="B1397">
        <f t="shared" si="278"/>
        <v>13950</v>
      </c>
      <c r="C1397" s="1">
        <f t="shared" si="279"/>
        <v>1275762.2605536929</v>
      </c>
      <c r="D1397" s="1">
        <f t="shared" si="280"/>
        <v>355998483.8867054</v>
      </c>
      <c r="E1397" s="1">
        <v>500000000</v>
      </c>
      <c r="F1397" s="1">
        <f t="shared" si="281"/>
        <v>1.1470076766591851E-3</v>
      </c>
      <c r="G1397">
        <f t="shared" si="282"/>
        <v>0.46278995500072578</v>
      </c>
      <c r="H1397">
        <f t="shared" si="283"/>
        <v>0.14748560074673142</v>
      </c>
      <c r="I1397">
        <f t="shared" si="284"/>
        <v>0.31530435425399439</v>
      </c>
      <c r="J1397" s="1">
        <f t="shared" si="285"/>
        <v>89466.598779416439</v>
      </c>
      <c r="K1397" s="1">
        <f t="shared" si="286"/>
        <v>28209.208155445103</v>
      </c>
      <c r="L1397" s="1">
        <f t="shared" si="287"/>
        <v>408332.99389708228</v>
      </c>
      <c r="M1397">
        <v>7.8</v>
      </c>
      <c r="N1397" s="2">
        <f t="shared" si="288"/>
        <v>1.0630608708507989</v>
      </c>
    </row>
    <row r="1398" spans="1:14" x14ac:dyDescent="0.25">
      <c r="A1398">
        <f t="shared" si="277"/>
        <v>29040</v>
      </c>
      <c r="B1398">
        <f t="shared" si="278"/>
        <v>13960</v>
      </c>
      <c r="C1398" s="1">
        <f t="shared" si="279"/>
        <v>1191608.6796666312</v>
      </c>
      <c r="D1398" s="1">
        <f t="shared" si="280"/>
        <v>353851805.61618048</v>
      </c>
      <c r="E1398" s="1">
        <v>500000000</v>
      </c>
      <c r="F1398" s="1">
        <f t="shared" si="281"/>
        <v>1.0788920626546392E-3</v>
      </c>
      <c r="G1398">
        <f t="shared" si="282"/>
        <v>0.4631087357420941</v>
      </c>
      <c r="H1398">
        <f t="shared" si="283"/>
        <v>0.14743483117676695</v>
      </c>
      <c r="I1398">
        <f t="shared" si="284"/>
        <v>0.31567390456532718</v>
      </c>
      <c r="J1398" s="1">
        <f t="shared" si="285"/>
        <v>84153.580887061849</v>
      </c>
      <c r="K1398" s="1">
        <f t="shared" si="286"/>
        <v>26565.089461772903</v>
      </c>
      <c r="L1398" s="1">
        <f t="shared" si="287"/>
        <v>381767.90443530941</v>
      </c>
      <c r="M1398">
        <v>7.8</v>
      </c>
      <c r="N1398" s="2">
        <f t="shared" si="288"/>
        <v>1.0631347809130653</v>
      </c>
    </row>
    <row r="1399" spans="1:14" x14ac:dyDescent="0.25">
      <c r="A1399">
        <f t="shared" si="277"/>
        <v>29030</v>
      </c>
      <c r="B1399">
        <f t="shared" si="278"/>
        <v>13970</v>
      </c>
      <c r="C1399" s="1">
        <f t="shared" si="279"/>
        <v>1112458.1080192029</v>
      </c>
      <c r="D1399" s="1">
        <f t="shared" si="280"/>
        <v>351566923.18597001</v>
      </c>
      <c r="E1399" s="1">
        <v>500000000</v>
      </c>
      <c r="F1399" s="1">
        <f t="shared" si="281"/>
        <v>1.0147509185567715E-3</v>
      </c>
      <c r="G1399">
        <f t="shared" si="282"/>
        <v>0.46342784597258785</v>
      </c>
      <c r="H1399">
        <f t="shared" si="283"/>
        <v>0.14738406160680251</v>
      </c>
      <c r="I1399">
        <f t="shared" si="284"/>
        <v>0.31604378436578534</v>
      </c>
      <c r="J1399" s="1">
        <f t="shared" si="285"/>
        <v>79150.57164742818</v>
      </c>
      <c r="K1399" s="1">
        <f t="shared" si="286"/>
        <v>25015.046198168435</v>
      </c>
      <c r="L1399" s="1">
        <f t="shared" si="287"/>
        <v>356752.85823714099</v>
      </c>
      <c r="M1399">
        <v>7.8</v>
      </c>
      <c r="N1399" s="2">
        <f t="shared" si="288"/>
        <v>1.063208756873157</v>
      </c>
    </row>
    <row r="1400" spans="1:14" x14ac:dyDescent="0.25">
      <c r="A1400">
        <f t="shared" si="277"/>
        <v>29020</v>
      </c>
      <c r="B1400">
        <f t="shared" si="278"/>
        <v>13980</v>
      </c>
      <c r="C1400" s="1">
        <f t="shared" si="279"/>
        <v>1038018.2960189297</v>
      </c>
      <c r="D1400" s="1">
        <f t="shared" si="280"/>
        <v>349134770.51784027</v>
      </c>
      <c r="E1400" s="1">
        <v>500000000</v>
      </c>
      <c r="F1400" s="1">
        <f t="shared" si="281"/>
        <v>9.5435656410606824E-4</v>
      </c>
      <c r="G1400">
        <f t="shared" si="282"/>
        <v>0.46374728614643962</v>
      </c>
      <c r="H1400">
        <f t="shared" si="283"/>
        <v>0.14733329203683804</v>
      </c>
      <c r="I1400">
        <f t="shared" si="284"/>
        <v>0.31641399410960158</v>
      </c>
      <c r="J1400" s="1">
        <f t="shared" si="285"/>
        <v>74439.812000273319</v>
      </c>
      <c r="K1400" s="1">
        <f t="shared" si="286"/>
        <v>23553.798235774331</v>
      </c>
      <c r="L1400" s="1">
        <f t="shared" si="287"/>
        <v>333199.06000136666</v>
      </c>
      <c r="M1400">
        <v>7.8</v>
      </c>
      <c r="N1400" s="2">
        <f t="shared" si="288"/>
        <v>1.0632827988219202</v>
      </c>
    </row>
    <row r="1401" spans="1:14" x14ac:dyDescent="0.25">
      <c r="A1401">
        <f t="shared" si="277"/>
        <v>29010</v>
      </c>
      <c r="B1401">
        <f t="shared" si="278"/>
        <v>13990</v>
      </c>
      <c r="C1401" s="1">
        <f t="shared" si="279"/>
        <v>968013.75519099401</v>
      </c>
      <c r="D1401" s="1">
        <f t="shared" si="280"/>
        <v>346545675.98012054</v>
      </c>
      <c r="E1401" s="1">
        <v>500000000</v>
      </c>
      <c r="F1401" s="1">
        <f t="shared" si="281"/>
        <v>8.9749411317866271E-4</v>
      </c>
      <c r="G1401">
        <f t="shared" si="282"/>
        <v>0.46406705671866533</v>
      </c>
      <c r="H1401">
        <f t="shared" si="283"/>
        <v>0.14728252246687362</v>
      </c>
      <c r="I1401">
        <f t="shared" si="284"/>
        <v>0.31678453425179171</v>
      </c>
      <c r="J1401" s="1">
        <f t="shared" si="285"/>
        <v>70004.540827935678</v>
      </c>
      <c r="K1401" s="1">
        <f t="shared" si="286"/>
        <v>22176.355861688142</v>
      </c>
      <c r="L1401" s="1">
        <f t="shared" si="287"/>
        <v>311022.70413967851</v>
      </c>
      <c r="M1401">
        <v>7.8</v>
      </c>
      <c r="N1401" s="2">
        <f t="shared" si="288"/>
        <v>1.0633569068503583</v>
      </c>
    </row>
    <row r="1402" spans="1:14" x14ac:dyDescent="0.25">
      <c r="A1402">
        <f t="shared" si="277"/>
        <v>29000</v>
      </c>
      <c r="B1402">
        <f t="shared" si="278"/>
        <v>14000</v>
      </c>
      <c r="C1402" s="1">
        <f t="shared" si="279"/>
        <v>902184.81519157288</v>
      </c>
      <c r="D1402" s="1">
        <f t="shared" si="280"/>
        <v>343789321.23125869</v>
      </c>
      <c r="E1402" s="1">
        <v>500000000</v>
      </c>
      <c r="F1402" s="1">
        <f t="shared" si="281"/>
        <v>8.4396076922334739E-4</v>
      </c>
      <c r="G1402">
        <f t="shared" si="282"/>
        <v>0.46438715814506537</v>
      </c>
      <c r="H1402">
        <f t="shared" si="283"/>
        <v>0.14723175289690915</v>
      </c>
      <c r="I1402">
        <f t="shared" si="284"/>
        <v>0.31715540524815622</v>
      </c>
      <c r="J1402" s="1">
        <f t="shared" si="285"/>
        <v>65828.939999421083</v>
      </c>
      <c r="K1402" s="1">
        <f t="shared" si="286"/>
        <v>20878.004142572954</v>
      </c>
      <c r="L1402" s="1">
        <f t="shared" si="287"/>
        <v>290144.69999710558</v>
      </c>
      <c r="M1402">
        <v>7.8</v>
      </c>
      <c r="N1402" s="2">
        <f t="shared" si="288"/>
        <v>1.0634310810496312</v>
      </c>
    </row>
    <row r="1403" spans="1:14" x14ac:dyDescent="0.25">
      <c r="A1403">
        <f t="shared" si="277"/>
        <v>28990</v>
      </c>
      <c r="B1403">
        <f t="shared" si="278"/>
        <v>14010</v>
      </c>
      <c r="C1403" s="1">
        <f t="shared" si="279"/>
        <v>840286.73281443014</v>
      </c>
      <c r="D1403" s="1">
        <f t="shared" si="280"/>
        <v>340854697.21880561</v>
      </c>
      <c r="E1403" s="1">
        <v>500000000</v>
      </c>
      <c r="F1403" s="1">
        <f t="shared" si="281"/>
        <v>7.9356515868131785E-4</v>
      </c>
      <c r="G1403">
        <f t="shared" si="282"/>
        <v>0.46470759088222663</v>
      </c>
      <c r="H1403">
        <f t="shared" si="283"/>
        <v>0.14718098332694471</v>
      </c>
      <c r="I1403">
        <f t="shared" si="284"/>
        <v>0.31752660755528195</v>
      </c>
      <c r="J1403" s="1">
        <f t="shared" si="285"/>
        <v>61898.082377142789</v>
      </c>
      <c r="K1403" s="1">
        <f t="shared" si="286"/>
        <v>19654.288111391532</v>
      </c>
      <c r="L1403" s="1">
        <f t="shared" si="287"/>
        <v>270490.41188571404</v>
      </c>
      <c r="M1403">
        <v>7.8</v>
      </c>
      <c r="N1403" s="2">
        <f t="shared" si="288"/>
        <v>1.0635053215110564</v>
      </c>
    </row>
    <row r="1404" spans="1:14" x14ac:dyDescent="0.25">
      <c r="A1404">
        <f t="shared" si="277"/>
        <v>28980</v>
      </c>
      <c r="B1404">
        <f t="shared" si="278"/>
        <v>14020</v>
      </c>
      <c r="C1404" s="1">
        <f t="shared" si="279"/>
        <v>782088.85018427891</v>
      </c>
      <c r="D1404" s="1">
        <f t="shared" si="280"/>
        <v>337730057.13400322</v>
      </c>
      <c r="E1404" s="1">
        <v>500000000</v>
      </c>
      <c r="F1404" s="1">
        <f t="shared" si="281"/>
        <v>7.461267003865548E-4</v>
      </c>
      <c r="G1404">
        <f t="shared" si="282"/>
        <v>0.46502835538752363</v>
      </c>
      <c r="H1404">
        <f t="shared" si="283"/>
        <v>0.14713021375698027</v>
      </c>
      <c r="I1404">
        <f t="shared" si="284"/>
        <v>0.31789814163054336</v>
      </c>
      <c r="J1404" s="1">
        <f t="shared" si="285"/>
        <v>58197.882630151274</v>
      </c>
      <c r="K1404" s="1">
        <f t="shared" si="286"/>
        <v>18500.998734957568</v>
      </c>
      <c r="L1404" s="1">
        <f t="shared" si="287"/>
        <v>251989.41315075645</v>
      </c>
      <c r="M1404">
        <v>7.8</v>
      </c>
      <c r="N1404" s="2">
        <f t="shared" si="288"/>
        <v>1.0635796283261088</v>
      </c>
    </row>
    <row r="1405" spans="1:14" x14ac:dyDescent="0.25">
      <c r="A1405">
        <f t="shared" si="277"/>
        <v>28970</v>
      </c>
      <c r="B1405">
        <f t="shared" si="278"/>
        <v>14030</v>
      </c>
      <c r="C1405" s="1">
        <f t="shared" si="279"/>
        <v>727373.79947855114</v>
      </c>
      <c r="D1405" s="1">
        <f t="shared" si="280"/>
        <v>334402866.10788888</v>
      </c>
      <c r="E1405" s="1">
        <v>500000000</v>
      </c>
      <c r="F1405" s="1">
        <f t="shared" si="281"/>
        <v>7.0147500904779204E-4</v>
      </c>
      <c r="G1405">
        <f t="shared" si="282"/>
        <v>0.46534945211912054</v>
      </c>
      <c r="H1405">
        <f t="shared" si="283"/>
        <v>0.14707944418701577</v>
      </c>
      <c r="I1405">
        <f t="shared" si="284"/>
        <v>0.3182700079321048</v>
      </c>
      <c r="J1405" s="1">
        <f t="shared" si="285"/>
        <v>54715.050705727779</v>
      </c>
      <c r="K1405" s="1">
        <f t="shared" si="286"/>
        <v>17414.159622117495</v>
      </c>
      <c r="L1405" s="1">
        <f t="shared" si="287"/>
        <v>234575.25352863895</v>
      </c>
      <c r="M1405">
        <v>7.8</v>
      </c>
      <c r="N1405" s="2">
        <f t="shared" si="288"/>
        <v>1.0636540015864209</v>
      </c>
    </row>
    <row r="1406" spans="1:14" x14ac:dyDescent="0.25">
      <c r="A1406">
        <f t="shared" si="277"/>
        <v>28960</v>
      </c>
      <c r="B1406">
        <f t="shared" si="278"/>
        <v>14040</v>
      </c>
      <c r="C1406" s="1">
        <f t="shared" si="279"/>
        <v>675936.75165970181</v>
      </c>
      <c r="D1406" s="1">
        <f t="shared" si="280"/>
        <v>330859747.41953903</v>
      </c>
      <c r="E1406" s="1">
        <v>500000000</v>
      </c>
      <c r="F1406" s="1">
        <f t="shared" si="281"/>
        <v>6.5944933101088894E-4</v>
      </c>
      <c r="G1406">
        <f t="shared" si="282"/>
        <v>0.46567088153597269</v>
      </c>
      <c r="H1406">
        <f t="shared" si="283"/>
        <v>0.14702867461705135</v>
      </c>
      <c r="I1406">
        <f t="shared" si="284"/>
        <v>0.31864220691892131</v>
      </c>
      <c r="J1406" s="1">
        <f t="shared" si="285"/>
        <v>51437.047818849336</v>
      </c>
      <c r="K1406" s="1">
        <f t="shared" si="286"/>
        <v>16390.01443439224</v>
      </c>
      <c r="L1406" s="1">
        <f t="shared" si="287"/>
        <v>218185.2390942467</v>
      </c>
      <c r="M1406">
        <v>7.8</v>
      </c>
      <c r="N1406" s="2">
        <f t="shared" si="288"/>
        <v>1.0637284413837842</v>
      </c>
    </row>
    <row r="1407" spans="1:14" x14ac:dyDescent="0.25">
      <c r="A1407">
        <f t="shared" si="277"/>
        <v>28950</v>
      </c>
      <c r="B1407">
        <f t="shared" si="278"/>
        <v>14050</v>
      </c>
      <c r="C1407" s="1">
        <f t="shared" si="279"/>
        <v>627584.70683341788</v>
      </c>
      <c r="D1407" s="1">
        <f t="shared" si="280"/>
        <v>327086424.97066891</v>
      </c>
      <c r="E1407" s="1">
        <v>500000000</v>
      </c>
      <c r="F1407" s="1">
        <f t="shared" si="281"/>
        <v>6.1989801059338448E-4</v>
      </c>
      <c r="G1407">
        <f t="shared" si="282"/>
        <v>0.46599264409782809</v>
      </c>
      <c r="H1407">
        <f t="shared" si="283"/>
        <v>0.14697790504708691</v>
      </c>
      <c r="I1407">
        <f t="shared" si="284"/>
        <v>0.31901473905074118</v>
      </c>
      <c r="J1407" s="1">
        <f t="shared" si="285"/>
        <v>48352.044826283985</v>
      </c>
      <c r="K1407" s="1">
        <f t="shared" si="286"/>
        <v>15425.014962826726</v>
      </c>
      <c r="L1407" s="1">
        <f t="shared" si="287"/>
        <v>202760.22413141996</v>
      </c>
      <c r="M1407">
        <v>7.8</v>
      </c>
      <c r="N1407" s="2">
        <f t="shared" si="288"/>
        <v>1.0638029478101483</v>
      </c>
    </row>
    <row r="1408" spans="1:14" x14ac:dyDescent="0.25">
      <c r="A1408">
        <f t="shared" si="277"/>
        <v>28940</v>
      </c>
      <c r="B1408">
        <f t="shared" si="278"/>
        <v>14060</v>
      </c>
      <c r="C1408" s="1">
        <f t="shared" si="279"/>
        <v>582135.82397445757</v>
      </c>
      <c r="D1408" s="1">
        <f t="shared" si="280"/>
        <v>323067661.76321393</v>
      </c>
      <c r="E1408" s="1">
        <v>500000000</v>
      </c>
      <c r="F1408" s="1">
        <f t="shared" si="281"/>
        <v>5.8267798537128552E-4</v>
      </c>
      <c r="G1408">
        <f t="shared" si="282"/>
        <v>0.46631474026522957</v>
      </c>
      <c r="H1408">
        <f t="shared" si="283"/>
        <v>0.14692713547712244</v>
      </c>
      <c r="I1408">
        <f t="shared" si="284"/>
        <v>0.31938760478810713</v>
      </c>
      <c r="J1408" s="1">
        <f t="shared" si="285"/>
        <v>45448.882858960271</v>
      </c>
      <c r="K1408" s="1">
        <f t="shared" si="286"/>
        <v>14515.809836618579</v>
      </c>
      <c r="L1408" s="1">
        <f t="shared" si="287"/>
        <v>188244.41429480139</v>
      </c>
      <c r="M1408">
        <v>7.8</v>
      </c>
      <c r="N1408" s="2">
        <f t="shared" si="288"/>
        <v>1.0638775209576214</v>
      </c>
    </row>
    <row r="1409" spans="1:14" x14ac:dyDescent="0.25">
      <c r="A1409">
        <f t="shared" si="277"/>
        <v>28930</v>
      </c>
      <c r="B1409">
        <f t="shared" si="278"/>
        <v>14070</v>
      </c>
      <c r="C1409" s="1">
        <f t="shared" si="279"/>
        <v>539418.78788166377</v>
      </c>
      <c r="D1409" s="1">
        <f t="shared" si="280"/>
        <v>318787194.0976454</v>
      </c>
      <c r="E1409" s="1">
        <v>500000000</v>
      </c>
      <c r="F1409" s="1">
        <f t="shared" si="281"/>
        <v>5.4765430888197139E-4</v>
      </c>
      <c r="G1409">
        <f t="shared" si="282"/>
        <v>0.46663717049951553</v>
      </c>
      <c r="H1409">
        <f t="shared" si="283"/>
        <v>0.146876365907158</v>
      </c>
      <c r="I1409">
        <f t="shared" si="284"/>
        <v>0.31976080459235756</v>
      </c>
      <c r="J1409" s="1">
        <f t="shared" si="285"/>
        <v>42717.036092793773</v>
      </c>
      <c r="K1409" s="1">
        <f t="shared" si="286"/>
        <v>13659.233830832514</v>
      </c>
      <c r="L1409" s="1">
        <f t="shared" si="287"/>
        <v>174585.18046396886</v>
      </c>
      <c r="M1409">
        <v>7.8</v>
      </c>
      <c r="N1409" s="2">
        <f t="shared" si="288"/>
        <v>1.0639521609184714</v>
      </c>
    </row>
    <row r="1410" spans="1:14" x14ac:dyDescent="0.25">
      <c r="A1410">
        <f t="shared" si="277"/>
        <v>28920</v>
      </c>
      <c r="B1410">
        <f t="shared" si="278"/>
        <v>14080</v>
      </c>
      <c r="C1410" s="1">
        <f t="shared" si="279"/>
        <v>499272.21133730136</v>
      </c>
      <c r="D1410" s="1">
        <f t="shared" si="280"/>
        <v>314227661.18952751</v>
      </c>
      <c r="E1410" s="1">
        <v>500000000</v>
      </c>
      <c r="F1410" s="1">
        <f t="shared" si="281"/>
        <v>5.1469969928669796E-4</v>
      </c>
      <c r="G1410">
        <f t="shared" si="282"/>
        <v>0.46695993526282265</v>
      </c>
      <c r="H1410">
        <f t="shared" si="283"/>
        <v>0.14682559633719353</v>
      </c>
      <c r="I1410">
        <f t="shared" si="284"/>
        <v>0.32013433892562915</v>
      </c>
      <c r="J1410" s="1">
        <f t="shared" si="285"/>
        <v>40146.57654436244</v>
      </c>
      <c r="K1410" s="1">
        <f t="shared" si="286"/>
        <v>12852.297742156639</v>
      </c>
      <c r="L1410" s="1">
        <f t="shared" si="287"/>
        <v>161732.88272181223</v>
      </c>
      <c r="M1410">
        <v>7.8</v>
      </c>
      <c r="N1410" s="2">
        <f t="shared" si="288"/>
        <v>1.0640268677851259</v>
      </c>
    </row>
    <row r="1411" spans="1:14" x14ac:dyDescent="0.25">
      <c r="A1411">
        <f t="shared" si="277"/>
        <v>28910</v>
      </c>
      <c r="B1411">
        <f t="shared" si="278"/>
        <v>14090</v>
      </c>
      <c r="C1411" s="1">
        <f t="shared" si="279"/>
        <v>461544.07055358397</v>
      </c>
      <c r="D1411" s="1">
        <f t="shared" si="280"/>
        <v>309370529.88010323</v>
      </c>
      <c r="E1411" s="1">
        <v>500000000</v>
      </c>
      <c r="F1411" s="1">
        <f t="shared" si="281"/>
        <v>4.8369411261176123E-4</v>
      </c>
      <c r="G1411">
        <f t="shared" si="282"/>
        <v>0.46728303501808649</v>
      </c>
      <c r="H1411">
        <f t="shared" si="283"/>
        <v>0.14677482676722908</v>
      </c>
      <c r="I1411">
        <f t="shared" si="284"/>
        <v>0.32050820825085741</v>
      </c>
      <c r="J1411" s="1">
        <f t="shared" si="285"/>
        <v>37728.140783717368</v>
      </c>
      <c r="K1411" s="1">
        <f t="shared" si="286"/>
        <v>12092.178803225353</v>
      </c>
      <c r="L1411" s="1">
        <f t="shared" si="287"/>
        <v>149640.70391858689</v>
      </c>
      <c r="M1411">
        <v>7.8</v>
      </c>
      <c r="N1411" s="2">
        <f t="shared" si="288"/>
        <v>1.0641016416501714</v>
      </c>
    </row>
    <row r="1412" spans="1:14" x14ac:dyDescent="0.25">
      <c r="A1412">
        <f t="shared" ref="A1412:A1436" si="289">A1411-10</f>
        <v>28900</v>
      </c>
      <c r="B1412">
        <f t="shared" si="278"/>
        <v>14100</v>
      </c>
      <c r="C1412" s="1">
        <f t="shared" si="279"/>
        <v>426091.17209137167</v>
      </c>
      <c r="D1412" s="1">
        <f t="shared" si="280"/>
        <v>304196014.09339398</v>
      </c>
      <c r="E1412" s="1">
        <v>500000000</v>
      </c>
      <c r="F1412" s="1">
        <f t="shared" si="281"/>
        <v>4.5452433925913211E-4</v>
      </c>
      <c r="G1412">
        <f t="shared" si="282"/>
        <v>0.46760647022904422</v>
      </c>
      <c r="H1412">
        <f t="shared" si="283"/>
        <v>0.14672405719726467</v>
      </c>
      <c r="I1412">
        <f t="shared" si="284"/>
        <v>0.32088241303177956</v>
      </c>
      <c r="J1412" s="1">
        <f t="shared" si="285"/>
        <v>35452.898462212303</v>
      </c>
      <c r="K1412" s="1">
        <f t="shared" si="286"/>
        <v>11376.211607525351</v>
      </c>
      <c r="L1412" s="1">
        <f t="shared" si="287"/>
        <v>138264.49231106153</v>
      </c>
      <c r="M1412">
        <v>7.8</v>
      </c>
      <c r="N1412" s="2">
        <f t="shared" si="288"/>
        <v>1.064176482606356</v>
      </c>
    </row>
    <row r="1413" spans="1:14" x14ac:dyDescent="0.25">
      <c r="A1413">
        <f t="shared" si="289"/>
        <v>28890</v>
      </c>
      <c r="B1413">
        <f t="shared" si="278"/>
        <v>14110</v>
      </c>
      <c r="C1413" s="1">
        <f t="shared" si="279"/>
        <v>392778.64953282318</v>
      </c>
      <c r="D1413" s="1">
        <f t="shared" si="280"/>
        <v>298682988.66729397</v>
      </c>
      <c r="E1413" s="1">
        <v>500000000</v>
      </c>
      <c r="F1413" s="1">
        <f t="shared" si="281"/>
        <v>4.2708362254549376E-4</v>
      </c>
      <c r="G1413">
        <f t="shared" si="282"/>
        <v>0.4679302413602352</v>
      </c>
      <c r="H1413">
        <f t="shared" si="283"/>
        <v>0.1466732876273002</v>
      </c>
      <c r="I1413">
        <f t="shared" si="284"/>
        <v>0.321256953732935</v>
      </c>
      <c r="J1413" s="1">
        <f t="shared" si="285"/>
        <v>33312.52255854851</v>
      </c>
      <c r="K1413" s="1">
        <f t="shared" si="286"/>
        <v>10701.879518318972</v>
      </c>
      <c r="L1413" s="1">
        <f t="shared" si="287"/>
        <v>127562.61279274256</v>
      </c>
      <c r="M1413">
        <v>7.8</v>
      </c>
      <c r="N1413" s="2">
        <f t="shared" si="288"/>
        <v>1.0642513907465869</v>
      </c>
    </row>
    <row r="1414" spans="1:14" x14ac:dyDescent="0.25">
      <c r="A1414">
        <f t="shared" si="289"/>
        <v>28880</v>
      </c>
      <c r="B1414">
        <f t="shared" si="278"/>
        <v>14120</v>
      </c>
      <c r="C1414" s="1">
        <f t="shared" si="279"/>
        <v>361479.4882815482</v>
      </c>
      <c r="D1414" s="1">
        <f t="shared" si="280"/>
        <v>292808897.15931016</v>
      </c>
      <c r="E1414" s="1">
        <v>500000000</v>
      </c>
      <c r="F1414" s="1">
        <f t="shared" si="281"/>
        <v>4.0127129809326923E-4</v>
      </c>
      <c r="G1414">
        <f t="shared" si="282"/>
        <v>0.46825434887700368</v>
      </c>
      <c r="H1414">
        <f t="shared" si="283"/>
        <v>0.14662251805733575</v>
      </c>
      <c r="I1414">
        <f t="shared" si="284"/>
        <v>0.32163183081966795</v>
      </c>
      <c r="J1414" s="1">
        <f t="shared" si="285"/>
        <v>31299.161251275003</v>
      </c>
      <c r="K1414" s="1">
        <f t="shared" si="286"/>
        <v>10066.806536367589</v>
      </c>
      <c r="L1414" s="1">
        <f t="shared" si="287"/>
        <v>117495.80625637497</v>
      </c>
      <c r="M1414">
        <v>7.8</v>
      </c>
      <c r="N1414" s="2">
        <f t="shared" si="288"/>
        <v>1.0643263661639335</v>
      </c>
    </row>
    <row r="1415" spans="1:14" x14ac:dyDescent="0.25">
      <c r="A1415">
        <f t="shared" si="289"/>
        <v>28870</v>
      </c>
      <c r="B1415">
        <f t="shared" si="278"/>
        <v>14130</v>
      </c>
      <c r="C1415" s="1">
        <f t="shared" si="279"/>
        <v>332074.07695077697</v>
      </c>
      <c r="D1415" s="1">
        <f t="shared" si="280"/>
        <v>286549653.19880736</v>
      </c>
      <c r="E1415" s="1">
        <v>500000000</v>
      </c>
      <c r="F1415" s="1">
        <f t="shared" si="281"/>
        <v>3.7699245295860561E-4</v>
      </c>
      <c r="G1415">
        <f t="shared" si="282"/>
        <v>0.46857879324549967</v>
      </c>
      <c r="H1415">
        <f t="shared" si="283"/>
        <v>0.14657174848737128</v>
      </c>
      <c r="I1415">
        <f t="shared" si="284"/>
        <v>0.32200704475812836</v>
      </c>
      <c r="J1415" s="1">
        <f t="shared" si="285"/>
        <v>29405.411330771236</v>
      </c>
      <c r="K1415" s="1">
        <f t="shared" si="286"/>
        <v>9468.7496025188284</v>
      </c>
      <c r="L1415" s="1">
        <f t="shared" si="287"/>
        <v>108027.05665385614</v>
      </c>
      <c r="M1415">
        <v>7.8</v>
      </c>
      <c r="N1415" s="2">
        <f t="shared" si="288"/>
        <v>1.0644014089516256</v>
      </c>
    </row>
    <row r="1416" spans="1:14" x14ac:dyDescent="0.25">
      <c r="A1416">
        <f t="shared" si="289"/>
        <v>28860</v>
      </c>
      <c r="B1416">
        <f t="shared" si="278"/>
        <v>14140</v>
      </c>
      <c r="C1416" s="1">
        <f t="shared" si="279"/>
        <v>304449.78388249374</v>
      </c>
      <c r="D1416" s="1">
        <f t="shared" si="280"/>
        <v>279879534.92671758</v>
      </c>
      <c r="E1416" s="1">
        <v>500000000</v>
      </c>
      <c r="F1416" s="1">
        <f t="shared" si="281"/>
        <v>3.5415760343952899E-4</v>
      </c>
      <c r="G1416">
        <f t="shared" si="282"/>
        <v>0.46890357493268098</v>
      </c>
      <c r="H1416">
        <f t="shared" si="283"/>
        <v>0.14652097891740684</v>
      </c>
      <c r="I1416">
        <f t="shared" si="284"/>
        <v>0.32238259601527414</v>
      </c>
      <c r="J1416" s="1">
        <f t="shared" si="285"/>
        <v>27624.293068283259</v>
      </c>
      <c r="K1416" s="1">
        <f t="shared" si="286"/>
        <v>8905.5913124398994</v>
      </c>
      <c r="L1416" s="1">
        <f t="shared" si="287"/>
        <v>99121.465341416246</v>
      </c>
      <c r="M1416">
        <v>7.8</v>
      </c>
      <c r="N1416" s="2">
        <f t="shared" si="288"/>
        <v>1.0644765192030547</v>
      </c>
    </row>
    <row r="1417" spans="1:14" x14ac:dyDescent="0.25">
      <c r="A1417">
        <f t="shared" si="289"/>
        <v>28850</v>
      </c>
      <c r="B1417">
        <f t="shared" si="278"/>
        <v>14150</v>
      </c>
      <c r="C1417" s="1">
        <f t="shared" si="279"/>
        <v>278500.5574185978</v>
      </c>
      <c r="D1417" s="1">
        <f t="shared" si="280"/>
        <v>272771072.03051138</v>
      </c>
      <c r="E1417" s="1">
        <v>500000000</v>
      </c>
      <c r="F1417" s="1">
        <f t="shared" si="281"/>
        <v>3.3268239056276832E-4</v>
      </c>
      <c r="G1417">
        <f t="shared" si="282"/>
        <v>0.46922869440631476</v>
      </c>
      <c r="H1417">
        <f t="shared" si="283"/>
        <v>0.14647020934744237</v>
      </c>
      <c r="I1417">
        <f t="shared" si="284"/>
        <v>0.32275848505887239</v>
      </c>
      <c r="J1417" s="1">
        <f t="shared" si="285"/>
        <v>25949.226463895928</v>
      </c>
      <c r="K1417" s="1">
        <f t="shared" si="286"/>
        <v>8375.3330219366489</v>
      </c>
      <c r="L1417" s="1">
        <f t="shared" si="287"/>
        <v>90746.132319479599</v>
      </c>
      <c r="M1417">
        <v>7.8</v>
      </c>
      <c r="N1417" s="2">
        <f t="shared" si="288"/>
        <v>1.0645516970117745</v>
      </c>
    </row>
    <row r="1418" spans="1:14" x14ac:dyDescent="0.25">
      <c r="A1418">
        <f t="shared" si="289"/>
        <v>28840</v>
      </c>
      <c r="B1418">
        <f t="shared" si="278"/>
        <v>14160</v>
      </c>
      <c r="C1418" s="1">
        <f t="shared" si="279"/>
        <v>254126.54861918159</v>
      </c>
      <c r="D1418" s="1">
        <f t="shared" si="280"/>
        <v>265194924.84663165</v>
      </c>
      <c r="E1418" s="1">
        <v>500000000</v>
      </c>
      <c r="F1418" s="1">
        <f t="shared" si="281"/>
        <v>3.1248729230020782E-4</v>
      </c>
      <c r="G1418">
        <f t="shared" si="282"/>
        <v>0.4695541521349797</v>
      </c>
      <c r="H1418">
        <f t="shared" si="283"/>
        <v>0.14641943977747793</v>
      </c>
      <c r="I1418">
        <f t="shared" si="284"/>
        <v>0.3231347123575018</v>
      </c>
      <c r="J1418" s="1">
        <f t="shared" si="285"/>
        <v>24374.00879941621</v>
      </c>
      <c r="K1418" s="1">
        <f t="shared" si="286"/>
        <v>7876.0883223985747</v>
      </c>
      <c r="L1418" s="1">
        <f t="shared" si="287"/>
        <v>82870.043997081026</v>
      </c>
      <c r="M1418">
        <v>7.8</v>
      </c>
      <c r="N1418" s="2">
        <f t="shared" si="288"/>
        <v>1.0646269424715005</v>
      </c>
    </row>
    <row r="1419" spans="1:14" x14ac:dyDescent="0.25">
      <c r="A1419">
        <f t="shared" si="289"/>
        <v>28830</v>
      </c>
      <c r="B1419">
        <f t="shared" si="278"/>
        <v>14170</v>
      </c>
      <c r="C1419" s="1">
        <f t="shared" si="279"/>
        <v>231233.75519315645</v>
      </c>
      <c r="D1419" s="1">
        <f t="shared" si="280"/>
        <v>257119754.9643822</v>
      </c>
      <c r="E1419" s="1">
        <v>500000000</v>
      </c>
      <c r="F1419" s="1">
        <f t="shared" si="281"/>
        <v>2.9349735161570697E-4</v>
      </c>
      <c r="G1419">
        <f t="shared" si="282"/>
        <v>0.46987994858806681</v>
      </c>
      <c r="H1419">
        <f t="shared" si="283"/>
        <v>0.14636867020751346</v>
      </c>
      <c r="I1419">
        <f t="shared" si="284"/>
        <v>0.32351127838055338</v>
      </c>
      <c r="J1419" s="1">
        <f t="shared" si="285"/>
        <v>22892.793426025142</v>
      </c>
      <c r="K1419" s="1">
        <f t="shared" si="286"/>
        <v>7406.0768669553217</v>
      </c>
      <c r="L1419" s="1">
        <f t="shared" si="287"/>
        <v>75463.967130125704</v>
      </c>
      <c r="M1419">
        <v>7.8</v>
      </c>
      <c r="N1419" s="2">
        <f t="shared" si="288"/>
        <v>1.0647022556761108</v>
      </c>
    </row>
    <row r="1420" spans="1:14" x14ac:dyDescent="0.25">
      <c r="A1420">
        <f t="shared" si="289"/>
        <v>28820</v>
      </c>
      <c r="B1420">
        <f t="shared" si="278"/>
        <v>14180</v>
      </c>
      <c r="C1420" s="1">
        <f t="shared" si="279"/>
        <v>209733.68547291611</v>
      </c>
      <c r="D1420" s="1">
        <f t="shared" si="280"/>
        <v>248512086.72424734</v>
      </c>
      <c r="E1420" s="1">
        <v>500000000</v>
      </c>
      <c r="F1420" s="1">
        <f t="shared" si="281"/>
        <v>2.7564191949026081E-4</v>
      </c>
      <c r="G1420">
        <f t="shared" si="282"/>
        <v>0.47020608423578153</v>
      </c>
      <c r="H1420">
        <f t="shared" si="283"/>
        <v>0.14631790063754901</v>
      </c>
      <c r="I1420">
        <f t="shared" si="284"/>
        <v>0.32388818359823252</v>
      </c>
      <c r="J1420" s="1">
        <f t="shared" si="285"/>
        <v>21500.069720240343</v>
      </c>
      <c r="K1420" s="1">
        <f t="shared" si="286"/>
        <v>6963.6185289240038</v>
      </c>
      <c r="L1420" s="1">
        <f t="shared" si="287"/>
        <v>68500.348601201695</v>
      </c>
      <c r="M1420">
        <v>7.8</v>
      </c>
      <c r="N1420" s="2">
        <f t="shared" si="288"/>
        <v>1.0647776367196464</v>
      </c>
    </row>
    <row r="1421" spans="1:14" x14ac:dyDescent="0.25">
      <c r="A1421">
        <f t="shared" si="289"/>
        <v>28810</v>
      </c>
      <c r="B1421">
        <f t="shared" si="278"/>
        <v>14190</v>
      </c>
      <c r="C1421" s="1">
        <f t="shared" si="279"/>
        <v>189543.04132768986</v>
      </c>
      <c r="D1421" s="1">
        <f t="shared" si="280"/>
        <v>239336158.95958251</v>
      </c>
      <c r="E1421" s="1">
        <v>500000000</v>
      </c>
      <c r="F1421" s="1">
        <f t="shared" si="281"/>
        <v>2.5885441211828512E-4</v>
      </c>
      <c r="G1421">
        <f t="shared" si="282"/>
        <v>0.47053255954914613</v>
      </c>
      <c r="H1421">
        <f t="shared" si="283"/>
        <v>0.14626713106758457</v>
      </c>
      <c r="I1421">
        <f t="shared" si="284"/>
        <v>0.32426542848156159</v>
      </c>
      <c r="J1421" s="1">
        <f t="shared" si="285"/>
        <v>20190.644145226237</v>
      </c>
      <c r="K1421" s="1">
        <f t="shared" si="286"/>
        <v>6547.1278750705187</v>
      </c>
      <c r="L1421" s="1">
        <f t="shared" si="287"/>
        <v>61953.220726131171</v>
      </c>
      <c r="M1421">
        <v>7.8</v>
      </c>
      <c r="N1421" s="2">
        <f t="shared" si="288"/>
        <v>1.0648530856963123</v>
      </c>
    </row>
    <row r="1422" spans="1:14" x14ac:dyDescent="0.25">
      <c r="A1422">
        <f t="shared" si="289"/>
        <v>28800</v>
      </c>
      <c r="B1422">
        <f t="shared" si="278"/>
        <v>14200</v>
      </c>
      <c r="C1422" s="1">
        <f t="shared" si="279"/>
        <v>170583.41896988463</v>
      </c>
      <c r="D1422" s="1">
        <f t="shared" si="280"/>
        <v>229553766.28334162</v>
      </c>
      <c r="E1422" s="1">
        <v>500000000</v>
      </c>
      <c r="F1422" s="1">
        <f t="shared" si="281"/>
        <v>2.4307208151032358E-4</v>
      </c>
      <c r="G1422">
        <f t="shared" si="282"/>
        <v>0.47085937499999997</v>
      </c>
      <c r="H1422">
        <f t="shared" si="283"/>
        <v>0.14621636149762013</v>
      </c>
      <c r="I1422">
        <f t="shared" si="284"/>
        <v>0.32464301350237984</v>
      </c>
      <c r="J1422" s="1">
        <f t="shared" si="285"/>
        <v>18959.622357805238</v>
      </c>
      <c r="K1422" s="1">
        <f t="shared" si="286"/>
        <v>6155.1089371049884</v>
      </c>
      <c r="L1422" s="1">
        <f t="shared" si="287"/>
        <v>55798.111789026181</v>
      </c>
      <c r="M1422">
        <v>7.8</v>
      </c>
      <c r="N1422" s="2">
        <f t="shared" si="288"/>
        <v>1.0649286027004761</v>
      </c>
    </row>
    <row r="1423" spans="1:14" x14ac:dyDescent="0.25">
      <c r="A1423">
        <f t="shared" si="289"/>
        <v>28790</v>
      </c>
      <c r="B1423">
        <f t="shared" si="278"/>
        <v>14210</v>
      </c>
      <c r="C1423" s="1">
        <f t="shared" si="279"/>
        <v>152781.02666521611</v>
      </c>
      <c r="D1423" s="1">
        <f t="shared" si="280"/>
        <v>219124089.17074224</v>
      </c>
      <c r="E1423" s="1">
        <v>500000000</v>
      </c>
      <c r="F1423" s="1">
        <f t="shared" si="281"/>
        <v>2.2823579877780144E-4</v>
      </c>
      <c r="G1423">
        <f t="shared" si="282"/>
        <v>0.47118653106100261</v>
      </c>
      <c r="H1423">
        <f t="shared" si="283"/>
        <v>0.14616559192765569</v>
      </c>
      <c r="I1423">
        <f t="shared" si="284"/>
        <v>0.32502093913334695</v>
      </c>
      <c r="J1423" s="1">
        <f t="shared" si="285"/>
        <v>17802.392304668512</v>
      </c>
      <c r="K1423" s="1">
        <f t="shared" si="286"/>
        <v>5786.1502656836283</v>
      </c>
      <c r="L1423" s="1">
        <f t="shared" si="287"/>
        <v>50011.96152334255</v>
      </c>
      <c r="M1423">
        <v>7.8</v>
      </c>
      <c r="N1423" s="2">
        <f t="shared" si="288"/>
        <v>1.0650041878266694</v>
      </c>
    </row>
    <row r="1424" spans="1:14" x14ac:dyDescent="0.25">
      <c r="A1424">
        <f t="shared" si="289"/>
        <v>28780</v>
      </c>
      <c r="B1424">
        <f t="shared" si="278"/>
        <v>14220</v>
      </c>
      <c r="C1424" s="1">
        <f t="shared" si="279"/>
        <v>136066.41841094731</v>
      </c>
      <c r="D1424" s="1">
        <f t="shared" si="280"/>
        <v>208003512.03426537</v>
      </c>
      <c r="E1424" s="1">
        <v>500000000</v>
      </c>
      <c r="F1424" s="1">
        <f t="shared" si="281"/>
        <v>2.1428984941370259E-4</v>
      </c>
      <c r="G1424">
        <f t="shared" si="282"/>
        <v>0.47151402820563471</v>
      </c>
      <c r="H1424">
        <f t="shared" si="283"/>
        <v>0.14611482235769122</v>
      </c>
      <c r="I1424">
        <f t="shared" si="284"/>
        <v>0.32539920584794346</v>
      </c>
      <c r="J1424" s="1">
        <f t="shared" si="285"/>
        <v>16714.608254268798</v>
      </c>
      <c r="K1424" s="1">
        <f t="shared" si="286"/>
        <v>5438.9202519985474</v>
      </c>
      <c r="L1424" s="1">
        <f t="shared" si="287"/>
        <v>44573.041271344002</v>
      </c>
      <c r="M1424">
        <v>7.8</v>
      </c>
      <c r="N1424" s="2">
        <f t="shared" si="288"/>
        <v>1.0650798411695888</v>
      </c>
    </row>
    <row r="1425" spans="1:14" x14ac:dyDescent="0.25">
      <c r="A1425">
        <f t="shared" si="289"/>
        <v>28770</v>
      </c>
      <c r="B1425">
        <f t="shared" si="278"/>
        <v>14230</v>
      </c>
      <c r="C1425" s="1">
        <f t="shared" si="279"/>
        <v>120374.24269723972</v>
      </c>
      <c r="D1425" s="1">
        <f t="shared" si="280"/>
        <v>196145428.42884937</v>
      </c>
      <c r="E1425" s="1">
        <v>500000000</v>
      </c>
      <c r="F1425" s="1">
        <f t="shared" si="281"/>
        <v>2.0118173991932816E-4</v>
      </c>
      <c r="G1425">
        <f t="shared" si="282"/>
        <v>0.47184186690819974</v>
      </c>
      <c r="H1425">
        <f t="shared" si="283"/>
        <v>0.14606405278772677</v>
      </c>
      <c r="I1425">
        <f t="shared" si="284"/>
        <v>0.32577781412047296</v>
      </c>
      <c r="J1425" s="1">
        <f t="shared" si="285"/>
        <v>15692.175713707597</v>
      </c>
      <c r="K1425" s="1">
        <f t="shared" si="286"/>
        <v>5112.1627028060338</v>
      </c>
      <c r="L1425" s="1">
        <f t="shared" si="287"/>
        <v>39460.87856853797</v>
      </c>
      <c r="M1425">
        <v>7.8</v>
      </c>
      <c r="N1425" s="2">
        <f t="shared" si="288"/>
        <v>1.0651555628240945</v>
      </c>
    </row>
    <row r="1426" spans="1:14" x14ac:dyDescent="0.25">
      <c r="A1426">
        <f t="shared" si="289"/>
        <v>28760</v>
      </c>
      <c r="B1426">
        <f t="shared" si="278"/>
        <v>14240</v>
      </c>
      <c r="C1426" s="1">
        <f t="shared" si="279"/>
        <v>105643.00551462692</v>
      </c>
      <c r="D1426" s="1">
        <f t="shared" si="280"/>
        <v>183500032.46227992</v>
      </c>
      <c r="E1426" s="1">
        <v>500000000</v>
      </c>
      <c r="F1426" s="1">
        <f t="shared" si="281"/>
        <v>1.8886201516170271E-4</v>
      </c>
      <c r="G1426">
        <f t="shared" si="282"/>
        <v>0.47217004764382614</v>
      </c>
      <c r="H1426">
        <f t="shared" si="283"/>
        <v>0.1460132832177623</v>
      </c>
      <c r="I1426">
        <f t="shared" si="284"/>
        <v>0.32615676442606384</v>
      </c>
      <c r="J1426" s="1">
        <f t="shared" si="285"/>
        <v>14731.237182612813</v>
      </c>
      <c r="K1426" s="1">
        <f t="shared" si="286"/>
        <v>4804.6926554739193</v>
      </c>
      <c r="L1426" s="1">
        <f t="shared" si="287"/>
        <v>34656.185913064051</v>
      </c>
      <c r="M1426">
        <v>7.8</v>
      </c>
      <c r="N1426" s="2">
        <f t="shared" si="288"/>
        <v>1.0652313528852129</v>
      </c>
    </row>
    <row r="1427" spans="1:14" x14ac:dyDescent="0.25">
      <c r="A1427">
        <f t="shared" si="289"/>
        <v>28750</v>
      </c>
      <c r="B1427">
        <f t="shared" si="278"/>
        <v>14250</v>
      </c>
      <c r="C1427" s="1">
        <f t="shared" si="279"/>
        <v>91814.846816078556</v>
      </c>
      <c r="D1427" s="1">
        <f t="shared" si="280"/>
        <v>170014095.4182612</v>
      </c>
      <c r="E1427" s="1">
        <v>500000000</v>
      </c>
      <c r="F1427" s="1">
        <f t="shared" si="281"/>
        <v>1.7728408587882512E-4</v>
      </c>
      <c r="G1427">
        <f t="shared" si="282"/>
        <v>0.47249857088846875</v>
      </c>
      <c r="H1427">
        <f t="shared" si="283"/>
        <v>0.14596251364779786</v>
      </c>
      <c r="I1427">
        <f t="shared" si="284"/>
        <v>0.32653605724067092</v>
      </c>
      <c r="J1427" s="1">
        <f t="shared" si="285"/>
        <v>13828.158698548359</v>
      </c>
      <c r="K1427" s="1">
        <f t="shared" si="286"/>
        <v>4515.3924203222687</v>
      </c>
      <c r="L1427" s="1">
        <f t="shared" si="287"/>
        <v>30140.793492741785</v>
      </c>
      <c r="M1427">
        <v>7.8</v>
      </c>
      <c r="N1427" s="2">
        <f t="shared" si="288"/>
        <v>1.0653072114481341</v>
      </c>
    </row>
    <row r="1428" spans="1:14" x14ac:dyDescent="0.25">
      <c r="A1428">
        <f t="shared" si="289"/>
        <v>28740</v>
      </c>
      <c r="B1428">
        <f t="shared" si="278"/>
        <v>14260</v>
      </c>
      <c r="C1428" s="1">
        <f t="shared" si="279"/>
        <v>78835.32968516821</v>
      </c>
      <c r="D1428" s="1">
        <f t="shared" si="280"/>
        <v>155630726.52713972</v>
      </c>
      <c r="E1428" s="1">
        <v>500000000</v>
      </c>
      <c r="F1428" s="1">
        <f t="shared" si="281"/>
        <v>1.6640406578090179E-4</v>
      </c>
      <c r="G1428">
        <f t="shared" si="282"/>
        <v>0.47282743711891073</v>
      </c>
      <c r="H1428">
        <f t="shared" si="283"/>
        <v>0.14591174407783342</v>
      </c>
      <c r="I1428">
        <f t="shared" si="284"/>
        <v>0.32691569304107732</v>
      </c>
      <c r="J1428" s="1">
        <f t="shared" si="285"/>
        <v>12979.517130910341</v>
      </c>
      <c r="K1428" s="1">
        <f t="shared" si="286"/>
        <v>4243.2078381900892</v>
      </c>
      <c r="L1428" s="1">
        <f t="shared" si="287"/>
        <v>25897.585654551694</v>
      </c>
      <c r="M1428">
        <v>7.8</v>
      </c>
      <c r="N1428" s="2">
        <f t="shared" si="288"/>
        <v>1.0653831386082155</v>
      </c>
    </row>
    <row r="1429" spans="1:14" x14ac:dyDescent="0.25">
      <c r="A1429">
        <f t="shared" si="289"/>
        <v>28730</v>
      </c>
      <c r="B1429">
        <f t="shared" si="278"/>
        <v>14270</v>
      </c>
      <c r="C1429" s="1">
        <f t="shared" si="279"/>
        <v>66653.241502615114</v>
      </c>
      <c r="D1429" s="1">
        <f t="shared" si="280"/>
        <v>140289116.74135774</v>
      </c>
      <c r="E1429" s="1">
        <v>500000000</v>
      </c>
      <c r="F1429" s="1">
        <f t="shared" si="281"/>
        <v>1.5618061772503964E-4</v>
      </c>
      <c r="G1429">
        <f t="shared" si="282"/>
        <v>0.47315664681276481</v>
      </c>
      <c r="H1429">
        <f t="shared" si="283"/>
        <v>0.14586097450786895</v>
      </c>
      <c r="I1429">
        <f t="shared" si="284"/>
        <v>0.32729567230489587</v>
      </c>
      <c r="J1429" s="1">
        <f t="shared" si="285"/>
        <v>12182.088182553091</v>
      </c>
      <c r="K1429" s="1">
        <f t="shared" si="286"/>
        <v>3987.144741786241</v>
      </c>
      <c r="L1429" s="1">
        <f t="shared" si="287"/>
        <v>21910.440912765454</v>
      </c>
      <c r="M1429">
        <v>7.8</v>
      </c>
      <c r="N1429" s="2">
        <f t="shared" si="288"/>
        <v>1.0654591344609792</v>
      </c>
    </row>
    <row r="1430" spans="1:14" x14ac:dyDescent="0.25">
      <c r="A1430">
        <f t="shared" si="289"/>
        <v>28720</v>
      </c>
      <c r="B1430">
        <f t="shared" si="278"/>
        <v>14280</v>
      </c>
      <c r="C1430" s="1">
        <f t="shared" si="279"/>
        <v>55220.406442057312</v>
      </c>
      <c r="D1430" s="1">
        <f t="shared" si="280"/>
        <v>123924264.28903784</v>
      </c>
      <c r="E1430" s="1">
        <v>500000000</v>
      </c>
      <c r="F1430" s="1">
        <f t="shared" si="281"/>
        <v>1.4657480846868979E-4</v>
      </c>
      <c r="G1430">
        <f t="shared" si="282"/>
        <v>0.47348620044847567</v>
      </c>
      <c r="H1430">
        <f t="shared" si="283"/>
        <v>0.1458102049379045</v>
      </c>
      <c r="I1430">
        <f t="shared" si="284"/>
        <v>0.32767599551057114</v>
      </c>
      <c r="J1430" s="1">
        <f t="shared" si="285"/>
        <v>11432.835060557805</v>
      </c>
      <c r="K1430" s="1">
        <f t="shared" si="286"/>
        <v>3746.2656099764399</v>
      </c>
      <c r="L1430" s="1">
        <f t="shared" si="287"/>
        <v>18164.175302789015</v>
      </c>
      <c r="M1430">
        <v>7.8</v>
      </c>
      <c r="N1430" s="2">
        <f t="shared" si="288"/>
        <v>1.0655351991021142</v>
      </c>
    </row>
    <row r="1431" spans="1:14" x14ac:dyDescent="0.25">
      <c r="A1431">
        <f t="shared" si="289"/>
        <v>28710</v>
      </c>
      <c r="B1431">
        <f t="shared" si="278"/>
        <v>14290</v>
      </c>
      <c r="C1431" s="1">
        <f t="shared" si="279"/>
        <v>44491.508662443914</v>
      </c>
      <c r="D1431" s="1">
        <f t="shared" si="280"/>
        <v>106466680.68920544</v>
      </c>
      <c r="E1431" s="1">
        <v>500000000</v>
      </c>
      <c r="F1431" s="1">
        <f t="shared" si="281"/>
        <v>1.3754997153350509E-4</v>
      </c>
      <c r="G1431">
        <f t="shared" si="282"/>
        <v>0.4738160985053213</v>
      </c>
      <c r="H1431">
        <f t="shared" si="283"/>
        <v>0.14575943536794003</v>
      </c>
      <c r="I1431">
        <f t="shared" si="284"/>
        <v>0.32805666313738124</v>
      </c>
      <c r="J1431" s="1">
        <f t="shared" si="285"/>
        <v>10728.897779613397</v>
      </c>
      <c r="K1431" s="1">
        <f t="shared" si="286"/>
        <v>3519.6864047220297</v>
      </c>
      <c r="L1431" s="1">
        <f t="shared" si="287"/>
        <v>14644.488898066984</v>
      </c>
      <c r="M1431">
        <v>7.8</v>
      </c>
      <c r="N1431" s="2">
        <f t="shared" si="288"/>
        <v>1.0656113326274763</v>
      </c>
    </row>
    <row r="1432" spans="1:14" x14ac:dyDescent="0.25">
      <c r="A1432">
        <f t="shared" si="289"/>
        <v>28700</v>
      </c>
      <c r="B1432">
        <f t="shared" si="278"/>
        <v>14300</v>
      </c>
      <c r="C1432" s="1">
        <f t="shared" si="279"/>
        <v>34423.925599014794</v>
      </c>
      <c r="D1432" s="1">
        <f t="shared" si="280"/>
        <v>87842075.815576643</v>
      </c>
      <c r="E1432" s="1">
        <v>500000000</v>
      </c>
      <c r="F1432" s="1">
        <f t="shared" si="281"/>
        <v>1.2907157773627071E-4</v>
      </c>
      <c r="G1432">
        <f t="shared" si="282"/>
        <v>0.47414634146341467</v>
      </c>
      <c r="H1432">
        <f t="shared" si="283"/>
        <v>0.14570866579797562</v>
      </c>
      <c r="I1432">
        <f t="shared" si="284"/>
        <v>0.32843767566543902</v>
      </c>
      <c r="J1432" s="1">
        <f t="shared" si="285"/>
        <v>10067.583063429116</v>
      </c>
      <c r="K1432" s="1">
        <f t="shared" si="286"/>
        <v>3306.5735809213988</v>
      </c>
      <c r="L1432" s="1">
        <f t="shared" si="287"/>
        <v>11337.915317145586</v>
      </c>
      <c r="M1432">
        <v>7.8</v>
      </c>
      <c r="N1432" s="2">
        <f t="shared" si="288"/>
        <v>1.0656875351330879</v>
      </c>
    </row>
    <row r="1433" spans="1:14" x14ac:dyDescent="0.25">
      <c r="A1433">
        <f t="shared" si="289"/>
        <v>28690</v>
      </c>
      <c r="B1433">
        <f t="shared" si="278"/>
        <v>14310</v>
      </c>
      <c r="C1433" s="1">
        <f t="shared" si="279"/>
        <v>24977.570787568267</v>
      </c>
      <c r="D1433" s="1">
        <f t="shared" si="280"/>
        <v>67971020.492064625</v>
      </c>
      <c r="E1433" s="1">
        <v>500000000</v>
      </c>
      <c r="F1433" s="1">
        <f t="shared" si="281"/>
        <v>1.2110711296726314E-4</v>
      </c>
      <c r="G1433">
        <f t="shared" si="282"/>
        <v>0.4744769298037057</v>
      </c>
      <c r="H1433">
        <f t="shared" si="283"/>
        <v>0.14565789622801117</v>
      </c>
      <c r="I1433">
        <f t="shared" si="284"/>
        <v>0.32881903357569453</v>
      </c>
      <c r="J1433" s="1">
        <f t="shared" si="285"/>
        <v>9446.3548114465229</v>
      </c>
      <c r="K1433" s="1">
        <f t="shared" si="286"/>
        <v>3106.1412599129576</v>
      </c>
      <c r="L1433" s="1">
        <f t="shared" si="287"/>
        <v>8231.7740572326275</v>
      </c>
      <c r="M1433">
        <v>7.8</v>
      </c>
      <c r="N1433" s="2">
        <f t="shared" si="288"/>
        <v>1.0657638067151389</v>
      </c>
    </row>
    <row r="1434" spans="1:14" x14ac:dyDescent="0.25">
      <c r="A1434">
        <f t="shared" si="289"/>
        <v>28680</v>
      </c>
      <c r="B1434">
        <f t="shared" si="278"/>
        <v>14320</v>
      </c>
      <c r="C1434" s="1">
        <f t="shared" si="279"/>
        <v>16114.745687697912</v>
      </c>
      <c r="D1434" s="1">
        <f t="shared" si="280"/>
        <v>46768584.991652645</v>
      </c>
      <c r="E1434" s="1">
        <v>500000000</v>
      </c>
      <c r="F1434" s="1">
        <f t="shared" si="281"/>
        <v>1.1362596281885073E-4</v>
      </c>
      <c r="G1434">
        <f t="shared" si="282"/>
        <v>0.47480786400798303</v>
      </c>
      <c r="H1434">
        <f t="shared" si="283"/>
        <v>0.1456071266580467</v>
      </c>
      <c r="I1434">
        <f t="shared" si="284"/>
        <v>0.32920073734993632</v>
      </c>
      <c r="J1434" s="1">
        <f t="shared" si="285"/>
        <v>8862.8250998703552</v>
      </c>
      <c r="K1434" s="1">
        <f t="shared" si="286"/>
        <v>2917.6485578808438</v>
      </c>
      <c r="L1434" s="1">
        <f t="shared" si="287"/>
        <v>5314.1254993517832</v>
      </c>
      <c r="M1434">
        <v>7.8</v>
      </c>
      <c r="N1434" s="2">
        <f t="shared" si="288"/>
        <v>1.0658401474699872</v>
      </c>
    </row>
    <row r="1435" spans="1:14" x14ac:dyDescent="0.25">
      <c r="A1435">
        <f t="shared" si="289"/>
        <v>28670</v>
      </c>
      <c r="B1435">
        <f t="shared" si="278"/>
        <v>14330</v>
      </c>
      <c r="C1435" s="1">
        <f t="shared" si="279"/>
        <v>7800</v>
      </c>
      <c r="D1435" s="1">
        <f t="shared" si="280"/>
        <v>24143951.69045347</v>
      </c>
      <c r="E1435" s="1">
        <v>500000000</v>
      </c>
      <c r="F1435" s="1">
        <f t="shared" si="281"/>
        <v>1.0659930368843474E-4</v>
      </c>
      <c r="G1435">
        <f t="shared" si="282"/>
        <v>0.47513914455887568</v>
      </c>
      <c r="H1435">
        <f t="shared" si="283"/>
        <v>0.14555635708808223</v>
      </c>
      <c r="I1435">
        <f t="shared" si="284"/>
        <v>0.32958278747079345</v>
      </c>
      <c r="J1435" s="1">
        <f t="shared" si="285"/>
        <v>8314.7456876979122</v>
      </c>
      <c r="K1435" s="1">
        <f t="shared" si="286"/>
        <v>2740.3970608622371</v>
      </c>
      <c r="L1435" s="1">
        <f t="shared" si="287"/>
        <v>2573.7284384895465</v>
      </c>
      <c r="M1435">
        <v>7.8</v>
      </c>
      <c r="N1435" s="2">
        <f t="shared" si="288"/>
        <v>1.0659165574941587</v>
      </c>
    </row>
    <row r="1436" spans="1:14" x14ac:dyDescent="0.25">
      <c r="A1436">
        <f t="shared" si="289"/>
        <v>28660</v>
      </c>
      <c r="B1436">
        <f t="shared" si="278"/>
        <v>14340</v>
      </c>
      <c r="C1436" s="1">
        <f t="shared" si="279"/>
        <v>0</v>
      </c>
      <c r="D1436" s="1">
        <f t="shared" si="280"/>
        <v>0</v>
      </c>
      <c r="E1436" s="1">
        <v>500000000</v>
      </c>
      <c r="F1436" s="1">
        <v>1E-4</v>
      </c>
      <c r="G1436">
        <f t="shared" si="282"/>
        <v>0.47547077193985454</v>
      </c>
      <c r="H1436">
        <f t="shared" si="283"/>
        <v>0.14550558751811779</v>
      </c>
      <c r="I1436">
        <f t="shared" si="284"/>
        <v>0.32996518442173672</v>
      </c>
      <c r="J1436" s="1">
        <f t="shared" si="285"/>
        <v>7800</v>
      </c>
      <c r="K1436" s="1">
        <f t="shared" si="286"/>
        <v>2573.7284384895465</v>
      </c>
      <c r="L1436" s="1">
        <f t="shared" si="287"/>
        <v>0</v>
      </c>
      <c r="M1436">
        <v>7.8</v>
      </c>
      <c r="N1436" s="2">
        <f t="shared" si="288"/>
        <v>1.0659930368843473</v>
      </c>
    </row>
    <row r="1437" spans="1:14" x14ac:dyDescent="0.25">
      <c r="C1437" s="1"/>
      <c r="D1437" s="1"/>
      <c r="E1437" s="1"/>
      <c r="F1437" s="1"/>
      <c r="J1437" s="1"/>
      <c r="K1437" s="1"/>
      <c r="L1437" s="1"/>
    </row>
    <row r="1438" spans="1:14" x14ac:dyDescent="0.25">
      <c r="C1438" s="1"/>
      <c r="D1438" s="1"/>
      <c r="E1438" s="1"/>
      <c r="F1438" s="1"/>
      <c r="J1438" s="1"/>
      <c r="K1438" s="1"/>
      <c r="L1438" s="1"/>
    </row>
    <row r="1439" spans="1:14" x14ac:dyDescent="0.25">
      <c r="C1439" s="1"/>
      <c r="D1439" s="1"/>
      <c r="E1439" s="1"/>
      <c r="F1439" s="1"/>
      <c r="J1439" s="1"/>
      <c r="K1439" s="1"/>
      <c r="L1439" s="1"/>
    </row>
    <row r="1440" spans="1:14" x14ac:dyDescent="0.25">
      <c r="C1440" s="1"/>
      <c r="D1440" s="1"/>
      <c r="E1440" s="1"/>
      <c r="F1440" s="1"/>
      <c r="J1440" s="1"/>
      <c r="K1440" s="1"/>
      <c r="L1440" s="1"/>
    </row>
    <row r="1441" spans="3:12" x14ac:dyDescent="0.25">
      <c r="C1441" s="1"/>
      <c r="D1441" s="1"/>
      <c r="E1441" s="1"/>
      <c r="F1441" s="1"/>
      <c r="J1441" s="1"/>
      <c r="K1441" s="1"/>
      <c r="L1441" s="1"/>
    </row>
    <row r="1442" spans="3:12" x14ac:dyDescent="0.25">
      <c r="C1442" s="1"/>
      <c r="D1442" s="1"/>
      <c r="E1442" s="1"/>
      <c r="F1442" s="1"/>
      <c r="J1442" s="1"/>
      <c r="K1442" s="1"/>
      <c r="L1442" s="1"/>
    </row>
    <row r="1443" spans="3:12" x14ac:dyDescent="0.25">
      <c r="C1443" s="1"/>
      <c r="D1443" s="1"/>
      <c r="E1443" s="1"/>
      <c r="F1443" s="1"/>
      <c r="J1443" s="1"/>
      <c r="K1443" s="1"/>
      <c r="L1443" s="1"/>
    </row>
    <row r="1444" spans="3:12" x14ac:dyDescent="0.25">
      <c r="C1444" s="1"/>
      <c r="D1444" s="1"/>
      <c r="E1444" s="1"/>
      <c r="F1444" s="1"/>
      <c r="J1444" s="1"/>
      <c r="K1444" s="1"/>
      <c r="L1444" s="1"/>
    </row>
    <row r="1445" spans="3:12" x14ac:dyDescent="0.25">
      <c r="C1445" s="1"/>
      <c r="D1445" s="1"/>
      <c r="E1445" s="1"/>
      <c r="F1445" s="1"/>
      <c r="J1445" s="1"/>
      <c r="K1445" s="1"/>
      <c r="L1445" s="1"/>
    </row>
    <row r="1446" spans="3:12" x14ac:dyDescent="0.25">
      <c r="C1446" s="1"/>
      <c r="D1446" s="1"/>
      <c r="E1446" s="1"/>
      <c r="F1446" s="1"/>
      <c r="J1446" s="1"/>
      <c r="K1446" s="1"/>
      <c r="L1446" s="1"/>
    </row>
    <row r="1447" spans="3:12" x14ac:dyDescent="0.25">
      <c r="C1447" s="1"/>
      <c r="D1447" s="1"/>
      <c r="E1447" s="1"/>
      <c r="F1447" s="1"/>
      <c r="J1447" s="1"/>
      <c r="K1447" s="1"/>
      <c r="L1447" s="1"/>
    </row>
    <row r="1448" spans="3:12" x14ac:dyDescent="0.25">
      <c r="C1448" s="1"/>
      <c r="D1448" s="1"/>
      <c r="E1448" s="1"/>
      <c r="F1448" s="1"/>
      <c r="J1448" s="1"/>
      <c r="K1448" s="1"/>
      <c r="L1448" s="1"/>
    </row>
    <row r="1449" spans="3:12" x14ac:dyDescent="0.25">
      <c r="C1449" s="1"/>
      <c r="D1449" s="1"/>
      <c r="E1449" s="1"/>
      <c r="F1449" s="1"/>
      <c r="J1449" s="1"/>
      <c r="K1449" s="1"/>
      <c r="L1449" s="1"/>
    </row>
    <row r="1450" spans="3:12" x14ac:dyDescent="0.25">
      <c r="C1450" s="1"/>
      <c r="D1450" s="1"/>
      <c r="E1450" s="1"/>
      <c r="F1450" s="1"/>
      <c r="J1450" s="1"/>
      <c r="K1450" s="1"/>
      <c r="L1450" s="1"/>
    </row>
    <row r="1451" spans="3:12" x14ac:dyDescent="0.25">
      <c r="C1451" s="1"/>
      <c r="D1451" s="1"/>
      <c r="E1451" s="1"/>
      <c r="F1451" s="1"/>
      <c r="J1451" s="1"/>
      <c r="K1451" s="1"/>
      <c r="L1451" s="1"/>
    </row>
    <row r="1452" spans="3:12" x14ac:dyDescent="0.25">
      <c r="C1452" s="1"/>
      <c r="D1452" s="1"/>
      <c r="E1452" s="1"/>
      <c r="F1452" s="1"/>
      <c r="J1452" s="1"/>
      <c r="K1452" s="1"/>
      <c r="L1452" s="1"/>
    </row>
    <row r="1453" spans="3:12" x14ac:dyDescent="0.25">
      <c r="C1453" s="1"/>
      <c r="D1453" s="1"/>
      <c r="E1453" s="1"/>
      <c r="F1453" s="1"/>
      <c r="J1453" s="1"/>
      <c r="K1453" s="1"/>
      <c r="L1453" s="1"/>
    </row>
    <row r="1454" spans="3:12" x14ac:dyDescent="0.25">
      <c r="C1454" s="1"/>
      <c r="D1454" s="1"/>
      <c r="E1454" s="1"/>
      <c r="F1454" s="1"/>
      <c r="J1454" s="1"/>
      <c r="K1454" s="1"/>
      <c r="L1454" s="1"/>
    </row>
    <row r="1455" spans="3:12" x14ac:dyDescent="0.25">
      <c r="C1455" s="1"/>
      <c r="D1455" s="1"/>
      <c r="E1455" s="1"/>
      <c r="F1455" s="1"/>
      <c r="J1455" s="1"/>
      <c r="K1455" s="1"/>
      <c r="L1455" s="1"/>
    </row>
    <row r="1456" spans="3:12" x14ac:dyDescent="0.25">
      <c r="C1456" s="1"/>
      <c r="D1456" s="1"/>
      <c r="E1456" s="1"/>
      <c r="F1456" s="1"/>
      <c r="J1456" s="1"/>
      <c r="K1456" s="1"/>
      <c r="L1456" s="1"/>
    </row>
    <row r="1457" spans="3:12" x14ac:dyDescent="0.25">
      <c r="C1457" s="1"/>
      <c r="D1457" s="1"/>
      <c r="E1457" s="1"/>
      <c r="F1457" s="1"/>
      <c r="J1457" s="1"/>
      <c r="K1457" s="1"/>
      <c r="L1457" s="1"/>
    </row>
    <row r="1458" spans="3:12" x14ac:dyDescent="0.25">
      <c r="C1458" s="1"/>
      <c r="D1458" s="1"/>
      <c r="E1458" s="1"/>
      <c r="F1458" s="1"/>
      <c r="J1458" s="1"/>
      <c r="K1458" s="1"/>
      <c r="L1458" s="1"/>
    </row>
    <row r="1459" spans="3:12" x14ac:dyDescent="0.25">
      <c r="C1459" s="1"/>
      <c r="D1459" s="1"/>
      <c r="E1459" s="1"/>
      <c r="F1459" s="1"/>
      <c r="J1459" s="1"/>
      <c r="K1459" s="1"/>
      <c r="L1459" s="1"/>
    </row>
    <row r="1460" spans="3:12" x14ac:dyDescent="0.25">
      <c r="C1460" s="1"/>
      <c r="D1460" s="1"/>
      <c r="E1460" s="1"/>
      <c r="F1460" s="1"/>
      <c r="J1460" s="1"/>
      <c r="K1460" s="1"/>
      <c r="L1460" s="1"/>
    </row>
    <row r="1461" spans="3:12" x14ac:dyDescent="0.25">
      <c r="C1461" s="1"/>
      <c r="D1461" s="1"/>
      <c r="E1461" s="1"/>
      <c r="F1461" s="1"/>
      <c r="J1461" s="1"/>
      <c r="K1461" s="1"/>
      <c r="L1461" s="1"/>
    </row>
    <row r="1462" spans="3:12" x14ac:dyDescent="0.25">
      <c r="C1462" s="1"/>
      <c r="D1462" s="1"/>
      <c r="E1462" s="1"/>
      <c r="F1462" s="1"/>
      <c r="J1462" s="1"/>
      <c r="K1462" s="1"/>
      <c r="L1462" s="1"/>
    </row>
    <row r="1463" spans="3:12" x14ac:dyDescent="0.25">
      <c r="C1463" s="1"/>
      <c r="D1463" s="1"/>
      <c r="E1463" s="1"/>
      <c r="F1463" s="1"/>
      <c r="J1463" s="1"/>
      <c r="K1463" s="1"/>
      <c r="L1463" s="1"/>
    </row>
    <row r="1464" spans="3:12" x14ac:dyDescent="0.25">
      <c r="C1464" s="1"/>
      <c r="D1464" s="1"/>
      <c r="E1464" s="1"/>
      <c r="F1464" s="1"/>
      <c r="J1464" s="1"/>
      <c r="K1464" s="1"/>
      <c r="L1464" s="1"/>
    </row>
    <row r="1465" spans="3:12" x14ac:dyDescent="0.25">
      <c r="C1465" s="1"/>
      <c r="D1465" s="1"/>
      <c r="E1465" s="1"/>
      <c r="F1465" s="1"/>
      <c r="J1465" s="1"/>
      <c r="K1465" s="1"/>
      <c r="L1465" s="1"/>
    </row>
    <row r="1466" spans="3:12" x14ac:dyDescent="0.25">
      <c r="C1466" s="1"/>
      <c r="D1466" s="1"/>
      <c r="E1466" s="1"/>
      <c r="F1466" s="1"/>
      <c r="J1466" s="1"/>
      <c r="K1466" s="1"/>
      <c r="L1466" s="1"/>
    </row>
    <row r="1467" spans="3:12" x14ac:dyDescent="0.25">
      <c r="C1467" s="1"/>
      <c r="D1467" s="1"/>
      <c r="E1467" s="1"/>
      <c r="F1467" s="1"/>
      <c r="J1467" s="1"/>
      <c r="K1467" s="1"/>
      <c r="L1467" s="1"/>
    </row>
    <row r="1468" spans="3:12" x14ac:dyDescent="0.25">
      <c r="C1468" s="1"/>
      <c r="D1468" s="1"/>
      <c r="E1468" s="1"/>
      <c r="F1468" s="1"/>
      <c r="J1468" s="1"/>
      <c r="K1468" s="1"/>
      <c r="L1468" s="1"/>
    </row>
    <row r="1469" spans="3:12" x14ac:dyDescent="0.25">
      <c r="C1469" s="1"/>
      <c r="D1469" s="1"/>
      <c r="E1469" s="1"/>
      <c r="F1469" s="1"/>
      <c r="J1469" s="1"/>
      <c r="K1469" s="1"/>
      <c r="L1469" s="1"/>
    </row>
    <row r="1470" spans="3:12" x14ac:dyDescent="0.25">
      <c r="C1470" s="1"/>
      <c r="D1470" s="1"/>
      <c r="E1470" s="1"/>
      <c r="F1470" s="1"/>
      <c r="J1470" s="1"/>
      <c r="K1470" s="1"/>
      <c r="L1470" s="1"/>
    </row>
    <row r="1471" spans="3:12" x14ac:dyDescent="0.25">
      <c r="C1471" s="1"/>
      <c r="D1471" s="1"/>
      <c r="E1471" s="1"/>
      <c r="F1471" s="1"/>
      <c r="J1471" s="1"/>
      <c r="K1471" s="1"/>
      <c r="L1471" s="1"/>
    </row>
    <row r="1472" spans="3:12" x14ac:dyDescent="0.25">
      <c r="C1472" s="1"/>
      <c r="D1472" s="1"/>
      <c r="E1472" s="1"/>
      <c r="F1472" s="1"/>
      <c r="J1472" s="1"/>
      <c r="K1472" s="1"/>
      <c r="L1472" s="1"/>
    </row>
    <row r="1473" spans="3:12" x14ac:dyDescent="0.25">
      <c r="C1473" s="1"/>
      <c r="D1473" s="1"/>
      <c r="E1473" s="1"/>
      <c r="F1473" s="1"/>
      <c r="J1473" s="1"/>
      <c r="K1473" s="1"/>
      <c r="L1473" s="1"/>
    </row>
    <row r="1474" spans="3:12" x14ac:dyDescent="0.25">
      <c r="C1474" s="1"/>
      <c r="D1474" s="1"/>
      <c r="E1474" s="1"/>
      <c r="F1474" s="1"/>
      <c r="J1474" s="1"/>
      <c r="K1474" s="1"/>
      <c r="L1474" s="1"/>
    </row>
    <row r="1475" spans="3:12" x14ac:dyDescent="0.25">
      <c r="C1475" s="1"/>
      <c r="D1475" s="1"/>
      <c r="E1475" s="1"/>
      <c r="F1475" s="1"/>
      <c r="J1475" s="1"/>
      <c r="K1475" s="1"/>
      <c r="L1475" s="1"/>
    </row>
    <row r="1476" spans="3:12" x14ac:dyDescent="0.25">
      <c r="C1476" s="1"/>
      <c r="D1476" s="1"/>
      <c r="E1476" s="1"/>
      <c r="F1476" s="1"/>
      <c r="J1476" s="1"/>
      <c r="K1476" s="1"/>
      <c r="L1476" s="1"/>
    </row>
    <row r="1477" spans="3:12" x14ac:dyDescent="0.25">
      <c r="C1477" s="1"/>
      <c r="D1477" s="1"/>
      <c r="E1477" s="1"/>
      <c r="F1477" s="1"/>
      <c r="J1477" s="1"/>
      <c r="K1477" s="1"/>
      <c r="L1477" s="1"/>
    </row>
    <row r="1478" spans="3:12" x14ac:dyDescent="0.25">
      <c r="C1478" s="1"/>
      <c r="D1478" s="1"/>
      <c r="E1478" s="1"/>
      <c r="F1478" s="1"/>
      <c r="J1478" s="1"/>
      <c r="K1478" s="1"/>
      <c r="L1478" s="1"/>
    </row>
    <row r="1479" spans="3:12" x14ac:dyDescent="0.25">
      <c r="C1479" s="1"/>
      <c r="D1479" s="1"/>
      <c r="E1479" s="1"/>
      <c r="F1479" s="1"/>
      <c r="J1479" s="1"/>
      <c r="K1479" s="1"/>
      <c r="L1479" s="1"/>
    </row>
    <row r="1480" spans="3:12" x14ac:dyDescent="0.25">
      <c r="C1480" s="1"/>
      <c r="D1480" s="1"/>
      <c r="E1480" s="1"/>
      <c r="F1480" s="1"/>
      <c r="J1480" s="1"/>
      <c r="K1480" s="1"/>
      <c r="L1480" s="1"/>
    </row>
    <row r="1481" spans="3:12" x14ac:dyDescent="0.25">
      <c r="C1481" s="1"/>
      <c r="D1481" s="1"/>
      <c r="E1481" s="1"/>
      <c r="F1481" s="1"/>
      <c r="J1481" s="1"/>
      <c r="K1481" s="1"/>
      <c r="L1481" s="1"/>
    </row>
    <row r="1482" spans="3:12" x14ac:dyDescent="0.25">
      <c r="C1482" s="1"/>
      <c r="D1482" s="1"/>
      <c r="E1482" s="1"/>
      <c r="F1482" s="1"/>
      <c r="J1482" s="1"/>
      <c r="K1482" s="1"/>
      <c r="L1482" s="1"/>
    </row>
    <row r="1483" spans="3:12" x14ac:dyDescent="0.25">
      <c r="C1483" s="1"/>
      <c r="D1483" s="1"/>
      <c r="E1483" s="1"/>
      <c r="F1483" s="1"/>
      <c r="J1483" s="1"/>
      <c r="K1483" s="1"/>
      <c r="L1483" s="1"/>
    </row>
    <row r="1484" spans="3:12" x14ac:dyDescent="0.25">
      <c r="C1484" s="1"/>
      <c r="D1484" s="1"/>
      <c r="E1484" s="1"/>
      <c r="F1484" s="1"/>
      <c r="J1484" s="1"/>
      <c r="K1484" s="1"/>
      <c r="L1484" s="1"/>
    </row>
    <row r="1485" spans="3:12" x14ac:dyDescent="0.25">
      <c r="C1485" s="1"/>
      <c r="D1485" s="1"/>
      <c r="E1485" s="1"/>
      <c r="F1485" s="1"/>
      <c r="J1485" s="1"/>
      <c r="K1485" s="1"/>
      <c r="L1485" s="1"/>
    </row>
    <row r="1486" spans="3:12" x14ac:dyDescent="0.25">
      <c r="C1486" s="1"/>
      <c r="D1486" s="1"/>
      <c r="E1486" s="1"/>
      <c r="F1486" s="1"/>
      <c r="J1486" s="1"/>
      <c r="K1486" s="1"/>
      <c r="L1486" s="1"/>
    </row>
    <row r="1487" spans="3:12" x14ac:dyDescent="0.25">
      <c r="C1487" s="1"/>
      <c r="D1487" s="1"/>
      <c r="E1487" s="1"/>
      <c r="F1487" s="1"/>
      <c r="J1487" s="1"/>
      <c r="K1487" s="1"/>
      <c r="L1487" s="1"/>
    </row>
    <row r="1488" spans="3:12" x14ac:dyDescent="0.25">
      <c r="C1488" s="1"/>
      <c r="D1488" s="1"/>
      <c r="E1488" s="1"/>
      <c r="F1488" s="1"/>
      <c r="J1488" s="1"/>
      <c r="K1488" s="1"/>
      <c r="L1488" s="1"/>
    </row>
    <row r="1489" spans="3:12" x14ac:dyDescent="0.25">
      <c r="C1489" s="1"/>
      <c r="D1489" s="1"/>
      <c r="E1489" s="1"/>
      <c r="F1489" s="1"/>
      <c r="J1489" s="1"/>
      <c r="K1489" s="1"/>
      <c r="L1489" s="1"/>
    </row>
    <row r="1490" spans="3:12" x14ac:dyDescent="0.25">
      <c r="C1490" s="1"/>
      <c r="D1490" s="1"/>
      <c r="E1490" s="1"/>
      <c r="F1490" s="1"/>
      <c r="J1490" s="1"/>
      <c r="K1490" s="1"/>
      <c r="L1490" s="1"/>
    </row>
    <row r="1491" spans="3:12" x14ac:dyDescent="0.25">
      <c r="C1491" s="1"/>
      <c r="D1491" s="1"/>
      <c r="E1491" s="1"/>
      <c r="F1491" s="1"/>
      <c r="J1491" s="1"/>
      <c r="K1491" s="1"/>
      <c r="L1491" s="1"/>
    </row>
    <row r="1492" spans="3:12" x14ac:dyDescent="0.25">
      <c r="C1492" s="1"/>
      <c r="D1492" s="1"/>
      <c r="E1492" s="1"/>
      <c r="F1492" s="1"/>
      <c r="J1492" s="1"/>
      <c r="K1492" s="1"/>
      <c r="L1492" s="1"/>
    </row>
    <row r="1493" spans="3:12" x14ac:dyDescent="0.25">
      <c r="C1493" s="1"/>
      <c r="D1493" s="1"/>
      <c r="E1493" s="1"/>
      <c r="F1493" s="1"/>
      <c r="J1493" s="1"/>
      <c r="K1493" s="1"/>
      <c r="L1493" s="1"/>
    </row>
    <row r="1494" spans="3:12" x14ac:dyDescent="0.25">
      <c r="C1494" s="1"/>
      <c r="D1494" s="1"/>
      <c r="E1494" s="1"/>
      <c r="F1494" s="1"/>
      <c r="J1494" s="1"/>
      <c r="K1494" s="1"/>
      <c r="L1494" s="1"/>
    </row>
    <row r="1495" spans="3:12" x14ac:dyDescent="0.25">
      <c r="C1495" s="1"/>
      <c r="D1495" s="1"/>
      <c r="E1495" s="1"/>
      <c r="F1495" s="1"/>
      <c r="J1495" s="1"/>
      <c r="K1495" s="1"/>
      <c r="L1495" s="1"/>
    </row>
    <row r="1496" spans="3:12" x14ac:dyDescent="0.25">
      <c r="C1496" s="1"/>
      <c r="D1496" s="1"/>
      <c r="E1496" s="1"/>
      <c r="F1496" s="1"/>
      <c r="J1496" s="1"/>
      <c r="K1496" s="1"/>
      <c r="L1496" s="1"/>
    </row>
    <row r="1497" spans="3:12" x14ac:dyDescent="0.25">
      <c r="C1497" s="1"/>
      <c r="D1497" s="1"/>
      <c r="E1497" s="1"/>
      <c r="F1497" s="1"/>
      <c r="J1497" s="1"/>
      <c r="K1497" s="1"/>
      <c r="L1497" s="1"/>
    </row>
    <row r="1498" spans="3:12" x14ac:dyDescent="0.25">
      <c r="C1498" s="1"/>
      <c r="D1498" s="1"/>
      <c r="E1498" s="1"/>
      <c r="F1498" s="1"/>
      <c r="J1498" s="1"/>
      <c r="K1498" s="1"/>
      <c r="L1498" s="1"/>
    </row>
    <row r="1499" spans="3:12" x14ac:dyDescent="0.25">
      <c r="C1499" s="1"/>
      <c r="D1499" s="1"/>
      <c r="E1499" s="1"/>
      <c r="F1499" s="1"/>
      <c r="J1499" s="1"/>
      <c r="K1499" s="1"/>
      <c r="L1499" s="1"/>
    </row>
    <row r="1500" spans="3:12" x14ac:dyDescent="0.25">
      <c r="C1500" s="1"/>
      <c r="D1500" s="1"/>
      <c r="E1500" s="1"/>
      <c r="F1500" s="1"/>
      <c r="J1500" s="1"/>
      <c r="K1500" s="1"/>
      <c r="L1500" s="1"/>
    </row>
    <row r="1501" spans="3:12" x14ac:dyDescent="0.25">
      <c r="C1501" s="1"/>
      <c r="D1501" s="1"/>
      <c r="E1501" s="1"/>
      <c r="F1501" s="1"/>
      <c r="J1501" s="1"/>
      <c r="K1501" s="1"/>
      <c r="L1501" s="1"/>
    </row>
    <row r="1502" spans="3:12" x14ac:dyDescent="0.25">
      <c r="C1502" s="1"/>
      <c r="D1502" s="1"/>
      <c r="E1502" s="1"/>
      <c r="F1502" s="1"/>
      <c r="J1502" s="1"/>
      <c r="K1502" s="1"/>
      <c r="L1502" s="1"/>
    </row>
    <row r="1503" spans="3:12" x14ac:dyDescent="0.25">
      <c r="C1503" s="1"/>
      <c r="D1503" s="1"/>
      <c r="E1503" s="1"/>
      <c r="F1503" s="1"/>
      <c r="J1503" s="1"/>
      <c r="K1503" s="1"/>
      <c r="L1503" s="1"/>
    </row>
    <row r="1504" spans="3:12" x14ac:dyDescent="0.25">
      <c r="C1504" s="1"/>
      <c r="D1504" s="1"/>
      <c r="E1504" s="1"/>
      <c r="F1504" s="1"/>
      <c r="J1504" s="1"/>
      <c r="K1504" s="1"/>
      <c r="L1504" s="1"/>
    </row>
    <row r="1505" spans="3:12" x14ac:dyDescent="0.25">
      <c r="C1505" s="1"/>
      <c r="D1505" s="1"/>
      <c r="E1505" s="1"/>
      <c r="F1505" s="1"/>
      <c r="J1505" s="1"/>
      <c r="K1505" s="1"/>
      <c r="L1505" s="1"/>
    </row>
    <row r="1506" spans="3:12" x14ac:dyDescent="0.25">
      <c r="C1506" s="1"/>
      <c r="D1506" s="1"/>
      <c r="E1506" s="1"/>
      <c r="F1506" s="1"/>
      <c r="J1506" s="1"/>
      <c r="K1506" s="1"/>
      <c r="L1506" s="1"/>
    </row>
    <row r="1507" spans="3:12" x14ac:dyDescent="0.25">
      <c r="C1507" s="1"/>
      <c r="D1507" s="1"/>
      <c r="E1507" s="1"/>
      <c r="F1507" s="1"/>
      <c r="J1507" s="1"/>
      <c r="K1507" s="1"/>
      <c r="L1507" s="1"/>
    </row>
    <row r="1508" spans="3:12" x14ac:dyDescent="0.25">
      <c r="C1508" s="1"/>
      <c r="D1508" s="1"/>
      <c r="E1508" s="1"/>
      <c r="F1508" s="1"/>
      <c r="J1508" s="1"/>
      <c r="K1508" s="1"/>
      <c r="L1508" s="1"/>
    </row>
    <row r="1509" spans="3:12" x14ac:dyDescent="0.25">
      <c r="C1509" s="1"/>
      <c r="D1509" s="1"/>
      <c r="E1509" s="1"/>
      <c r="F1509" s="1"/>
      <c r="J1509" s="1"/>
      <c r="K1509" s="1"/>
      <c r="L1509" s="1"/>
    </row>
    <row r="1510" spans="3:12" x14ac:dyDescent="0.25">
      <c r="C1510" s="1"/>
      <c r="D1510" s="1"/>
      <c r="E1510" s="1"/>
      <c r="F1510" s="1"/>
      <c r="J1510" s="1"/>
      <c r="K1510" s="1"/>
      <c r="L1510" s="1"/>
    </row>
    <row r="1511" spans="3:12" x14ac:dyDescent="0.25">
      <c r="C1511" s="1"/>
      <c r="D1511" s="1"/>
      <c r="E1511" s="1"/>
      <c r="F1511" s="1"/>
      <c r="J1511" s="1"/>
      <c r="K1511" s="1"/>
      <c r="L1511" s="1"/>
    </row>
    <row r="1512" spans="3:12" x14ac:dyDescent="0.25">
      <c r="C1512" s="1"/>
      <c r="D1512" s="1"/>
      <c r="E1512" s="1"/>
      <c r="F1512" s="1"/>
      <c r="J1512" s="1"/>
      <c r="K1512" s="1"/>
      <c r="L1512" s="1"/>
    </row>
    <row r="1513" spans="3:12" x14ac:dyDescent="0.25">
      <c r="C1513" s="1"/>
      <c r="D1513" s="1"/>
      <c r="E1513" s="1"/>
      <c r="F1513" s="1"/>
      <c r="J1513" s="1"/>
      <c r="K1513" s="1"/>
      <c r="L1513" s="1"/>
    </row>
    <row r="1514" spans="3:12" x14ac:dyDescent="0.25">
      <c r="C1514" s="1"/>
      <c r="D1514" s="1"/>
      <c r="E1514" s="1"/>
      <c r="F1514" s="1"/>
      <c r="J1514" s="1"/>
      <c r="K1514" s="1"/>
      <c r="L1514" s="1"/>
    </row>
    <row r="1515" spans="3:12" x14ac:dyDescent="0.25">
      <c r="C1515" s="1"/>
      <c r="D1515" s="1"/>
      <c r="E1515" s="1"/>
      <c r="F1515" s="1"/>
      <c r="J1515" s="1"/>
      <c r="K1515" s="1"/>
      <c r="L1515" s="1"/>
    </row>
    <row r="1516" spans="3:12" x14ac:dyDescent="0.25">
      <c r="C1516" s="1"/>
      <c r="D1516" s="1"/>
      <c r="E1516" s="1"/>
      <c r="F1516" s="1"/>
      <c r="J1516" s="1"/>
      <c r="K1516" s="1"/>
      <c r="L1516" s="1"/>
    </row>
    <row r="1517" spans="3:12" x14ac:dyDescent="0.25">
      <c r="C1517" s="1"/>
      <c r="D1517" s="1"/>
      <c r="E1517" s="1"/>
      <c r="F1517" s="1"/>
      <c r="J1517" s="1"/>
      <c r="K1517" s="1"/>
      <c r="L1517" s="1"/>
    </row>
    <row r="1518" spans="3:12" x14ac:dyDescent="0.25">
      <c r="C1518" s="1"/>
      <c r="D1518" s="1"/>
      <c r="E1518" s="1"/>
      <c r="F1518" s="1"/>
      <c r="J1518" s="1"/>
      <c r="K1518" s="1"/>
      <c r="L1518" s="1"/>
    </row>
    <row r="1519" spans="3:12" x14ac:dyDescent="0.25">
      <c r="C1519" s="1"/>
      <c r="D1519" s="1"/>
      <c r="E1519" s="1"/>
      <c r="F1519" s="1"/>
      <c r="J1519" s="1"/>
      <c r="K1519" s="1"/>
      <c r="L1519" s="1"/>
    </row>
    <row r="1520" spans="3:12" x14ac:dyDescent="0.25">
      <c r="C1520" s="1"/>
      <c r="D1520" s="1"/>
      <c r="E1520" s="1"/>
      <c r="F1520" s="1"/>
      <c r="J1520" s="1"/>
      <c r="K1520" s="1"/>
      <c r="L1520" s="1"/>
    </row>
    <row r="1521" spans="3:12" x14ac:dyDescent="0.25">
      <c r="C1521" s="1"/>
      <c r="D1521" s="1"/>
      <c r="E1521" s="1"/>
      <c r="F1521" s="1"/>
      <c r="J1521" s="1"/>
      <c r="K1521" s="1"/>
      <c r="L1521" s="1"/>
    </row>
    <row r="1522" spans="3:12" x14ac:dyDescent="0.25">
      <c r="C1522" s="1"/>
      <c r="D1522" s="1"/>
      <c r="E1522" s="1"/>
      <c r="F1522" s="1"/>
      <c r="J1522" s="1"/>
      <c r="K1522" s="1"/>
      <c r="L1522" s="1"/>
    </row>
    <row r="1523" spans="3:12" x14ac:dyDescent="0.25">
      <c r="C1523" s="1"/>
      <c r="D1523" s="1"/>
      <c r="E1523" s="1"/>
      <c r="F1523" s="1"/>
      <c r="J1523" s="1"/>
      <c r="K1523" s="1"/>
      <c r="L1523" s="1"/>
    </row>
    <row r="1524" spans="3:12" x14ac:dyDescent="0.25">
      <c r="C1524" s="1"/>
      <c r="D1524" s="1"/>
      <c r="E1524" s="1"/>
      <c r="F1524" s="1"/>
      <c r="J1524" s="1"/>
      <c r="K1524" s="1"/>
      <c r="L1524" s="1"/>
    </row>
    <row r="1525" spans="3:12" x14ac:dyDescent="0.25">
      <c r="C1525" s="1"/>
      <c r="D1525" s="1"/>
      <c r="E1525" s="1"/>
      <c r="F1525" s="1"/>
      <c r="J1525" s="1"/>
      <c r="K1525" s="1"/>
      <c r="L1525" s="1"/>
    </row>
    <row r="1526" spans="3:12" x14ac:dyDescent="0.25">
      <c r="C1526" s="1"/>
      <c r="D1526" s="1"/>
      <c r="E1526" s="1"/>
      <c r="F1526" s="1"/>
      <c r="J1526" s="1"/>
      <c r="K1526" s="1"/>
      <c r="L1526" s="1"/>
    </row>
    <row r="1527" spans="3:12" x14ac:dyDescent="0.25">
      <c r="C1527" s="1"/>
      <c r="D1527" s="1"/>
      <c r="E1527" s="1"/>
      <c r="F1527" s="1"/>
      <c r="J1527" s="1"/>
      <c r="K1527" s="1"/>
      <c r="L1527" s="1"/>
    </row>
    <row r="1528" spans="3:12" x14ac:dyDescent="0.25">
      <c r="C1528" s="1"/>
      <c r="D1528" s="1"/>
      <c r="E1528" s="1"/>
      <c r="F1528" s="1"/>
      <c r="J1528" s="1"/>
      <c r="K1528" s="1"/>
      <c r="L1528" s="1"/>
    </row>
    <row r="1529" spans="3:12" x14ac:dyDescent="0.25">
      <c r="C1529" s="1"/>
      <c r="D1529" s="1"/>
      <c r="E1529" s="1"/>
      <c r="F1529" s="1"/>
      <c r="J1529" s="1"/>
      <c r="K1529" s="1"/>
      <c r="L1529" s="1"/>
    </row>
    <row r="1530" spans="3:12" x14ac:dyDescent="0.25">
      <c r="C1530" s="1"/>
      <c r="D1530" s="1"/>
      <c r="E1530" s="1"/>
      <c r="F1530" s="1"/>
      <c r="J1530" s="1"/>
      <c r="K1530" s="1"/>
      <c r="L1530" s="1"/>
    </row>
    <row r="1531" spans="3:12" x14ac:dyDescent="0.25">
      <c r="C1531" s="1"/>
      <c r="D1531" s="1"/>
      <c r="E1531" s="1"/>
      <c r="F1531" s="1"/>
      <c r="J1531" s="1"/>
      <c r="K1531" s="1"/>
      <c r="L1531" s="1"/>
    </row>
    <row r="1532" spans="3:12" x14ac:dyDescent="0.25">
      <c r="C1532" s="1"/>
      <c r="D1532" s="1"/>
      <c r="E1532" s="1"/>
      <c r="F1532" s="1"/>
      <c r="J1532" s="1"/>
      <c r="K1532" s="1"/>
      <c r="L1532" s="1"/>
    </row>
    <row r="1533" spans="3:12" x14ac:dyDescent="0.25">
      <c r="C1533" s="1"/>
      <c r="D1533" s="1"/>
      <c r="E1533" s="1"/>
      <c r="F1533" s="1"/>
      <c r="J1533" s="1"/>
      <c r="K1533" s="1"/>
      <c r="L1533" s="1"/>
    </row>
    <row r="1534" spans="3:12" x14ac:dyDescent="0.25">
      <c r="C1534" s="1"/>
      <c r="D1534" s="1"/>
      <c r="E1534" s="1"/>
      <c r="F1534" s="1"/>
      <c r="J1534" s="1"/>
      <c r="K1534" s="1"/>
      <c r="L1534" s="1"/>
    </row>
    <row r="1535" spans="3:12" x14ac:dyDescent="0.25">
      <c r="C1535" s="1"/>
      <c r="D1535" s="1"/>
      <c r="E1535" s="1"/>
      <c r="F1535" s="1"/>
      <c r="J1535" s="1"/>
      <c r="K1535" s="1"/>
      <c r="L1535" s="1"/>
    </row>
    <row r="1536" spans="3:12" x14ac:dyDescent="0.25">
      <c r="C1536" s="1"/>
      <c r="D1536" s="1"/>
      <c r="E1536" s="1"/>
      <c r="F1536" s="1"/>
      <c r="J1536" s="1"/>
      <c r="K1536" s="1"/>
      <c r="L1536" s="1"/>
    </row>
    <row r="1537" spans="3:12" x14ac:dyDescent="0.25">
      <c r="C1537" s="1"/>
      <c r="D1537" s="1"/>
      <c r="E1537" s="1"/>
      <c r="F1537" s="1"/>
      <c r="J1537" s="1"/>
      <c r="K1537" s="1"/>
      <c r="L1537" s="1"/>
    </row>
    <row r="1538" spans="3:12" x14ac:dyDescent="0.25">
      <c r="C1538" s="1"/>
      <c r="D1538" s="1"/>
      <c r="E1538" s="1"/>
      <c r="F1538" s="1"/>
      <c r="J1538" s="1"/>
      <c r="K1538" s="1"/>
      <c r="L1538" s="1"/>
    </row>
    <row r="1539" spans="3:12" x14ac:dyDescent="0.25">
      <c r="C1539" s="1"/>
      <c r="D1539" s="1"/>
      <c r="E1539" s="1"/>
      <c r="F1539" s="1"/>
      <c r="J1539" s="1"/>
      <c r="K1539" s="1"/>
      <c r="L1539" s="1"/>
    </row>
    <row r="1540" spans="3:12" x14ac:dyDescent="0.25">
      <c r="C1540" s="1"/>
      <c r="D1540" s="1"/>
      <c r="E1540" s="1"/>
      <c r="F1540" s="1"/>
      <c r="J1540" s="1"/>
      <c r="K1540" s="1"/>
      <c r="L1540" s="1"/>
    </row>
    <row r="1541" spans="3:12" x14ac:dyDescent="0.25">
      <c r="C1541" s="1"/>
      <c r="D1541" s="1"/>
      <c r="E1541" s="1"/>
      <c r="F1541" s="1"/>
      <c r="J1541" s="1"/>
      <c r="K1541" s="1"/>
      <c r="L1541" s="1"/>
    </row>
    <row r="1542" spans="3:12" x14ac:dyDescent="0.25">
      <c r="C1542" s="1"/>
      <c r="D1542" s="1"/>
      <c r="E1542" s="1"/>
      <c r="F1542" s="1"/>
      <c r="J1542" s="1"/>
      <c r="K1542" s="1"/>
      <c r="L1542" s="1"/>
    </row>
    <row r="1543" spans="3:12" x14ac:dyDescent="0.25">
      <c r="C1543" s="1"/>
      <c r="D1543" s="1"/>
      <c r="E1543" s="1"/>
      <c r="F1543" s="1"/>
      <c r="J1543" s="1"/>
      <c r="K1543" s="1"/>
      <c r="L1543" s="1"/>
    </row>
    <row r="1544" spans="3:12" x14ac:dyDescent="0.25">
      <c r="C1544" s="1"/>
      <c r="D1544" s="1"/>
      <c r="E1544" s="1"/>
      <c r="F1544" s="1"/>
      <c r="J1544" s="1"/>
      <c r="K1544" s="1"/>
      <c r="L1544" s="1"/>
    </row>
    <row r="1545" spans="3:12" x14ac:dyDescent="0.25">
      <c r="C1545" s="1"/>
      <c r="D1545" s="1"/>
      <c r="E1545" s="1"/>
      <c r="F1545" s="1"/>
      <c r="J1545" s="1"/>
      <c r="K1545" s="1"/>
      <c r="L1545" s="1"/>
    </row>
    <row r="1546" spans="3:12" x14ac:dyDescent="0.25">
      <c r="C1546" s="1"/>
      <c r="D1546" s="1"/>
      <c r="E1546" s="1"/>
      <c r="F1546" s="1"/>
      <c r="J1546" s="1"/>
      <c r="K1546" s="1"/>
      <c r="L1546" s="1"/>
    </row>
    <row r="1547" spans="3:12" x14ac:dyDescent="0.25">
      <c r="C1547" s="1"/>
      <c r="D1547" s="1"/>
      <c r="E1547" s="1"/>
      <c r="F1547" s="1"/>
      <c r="J1547" s="1"/>
      <c r="K1547" s="1"/>
      <c r="L1547" s="1"/>
    </row>
    <row r="1548" spans="3:12" x14ac:dyDescent="0.25">
      <c r="C1548" s="1"/>
      <c r="D1548" s="1"/>
      <c r="E1548" s="1"/>
      <c r="F1548" s="1"/>
      <c r="J1548" s="1"/>
      <c r="K1548" s="1"/>
      <c r="L1548" s="1"/>
    </row>
    <row r="1549" spans="3:12" x14ac:dyDescent="0.25">
      <c r="C1549" s="1"/>
      <c r="D1549" s="1"/>
      <c r="E1549" s="1"/>
      <c r="F1549" s="1"/>
      <c r="J1549" s="1"/>
      <c r="K1549" s="1"/>
      <c r="L1549" s="1"/>
    </row>
    <row r="1550" spans="3:12" x14ac:dyDescent="0.25">
      <c r="C1550" s="1"/>
      <c r="D1550" s="1"/>
      <c r="E1550" s="1"/>
      <c r="F1550" s="1"/>
      <c r="J1550" s="1"/>
      <c r="K1550" s="1"/>
      <c r="L1550" s="1"/>
    </row>
    <row r="1551" spans="3:12" x14ac:dyDescent="0.25">
      <c r="C1551" s="1"/>
      <c r="D1551" s="1"/>
      <c r="E1551" s="1"/>
      <c r="F1551" s="1"/>
      <c r="J1551" s="1"/>
      <c r="K1551" s="1"/>
      <c r="L1551" s="1"/>
    </row>
    <row r="1552" spans="3:12" x14ac:dyDescent="0.25">
      <c r="C1552" s="1"/>
      <c r="D1552" s="1"/>
      <c r="E1552" s="1"/>
      <c r="F1552" s="1"/>
      <c r="J1552" s="1"/>
      <c r="K1552" s="1"/>
      <c r="L1552" s="1"/>
    </row>
    <row r="1553" spans="3:12" x14ac:dyDescent="0.25">
      <c r="C1553" s="1"/>
      <c r="D1553" s="1"/>
      <c r="E1553" s="1"/>
      <c r="F1553" s="1"/>
      <c r="J1553" s="1"/>
      <c r="K1553" s="1"/>
      <c r="L1553" s="1"/>
    </row>
    <row r="1554" spans="3:12" x14ac:dyDescent="0.25">
      <c r="C1554" s="1"/>
      <c r="D1554" s="1"/>
      <c r="E1554" s="1"/>
      <c r="F1554" s="1"/>
      <c r="J1554" s="1"/>
      <c r="K1554" s="1"/>
      <c r="L1554" s="1"/>
    </row>
    <row r="1555" spans="3:12" x14ac:dyDescent="0.25">
      <c r="C1555" s="1"/>
      <c r="D1555" s="1"/>
      <c r="E1555" s="1"/>
      <c r="F1555" s="1"/>
      <c r="J1555" s="1"/>
      <c r="K1555" s="1"/>
      <c r="L1555" s="1"/>
    </row>
    <row r="1556" spans="3:12" x14ac:dyDescent="0.25">
      <c r="C1556" s="1"/>
      <c r="D1556" s="1"/>
      <c r="E1556" s="1"/>
      <c r="F1556" s="1"/>
      <c r="J1556" s="1"/>
      <c r="K1556" s="1"/>
      <c r="L1556" s="1"/>
    </row>
    <row r="1557" spans="3:12" x14ac:dyDescent="0.25">
      <c r="C1557" s="1"/>
      <c r="D1557" s="1"/>
      <c r="E1557" s="1"/>
      <c r="F1557" s="1"/>
      <c r="J1557" s="1"/>
      <c r="K1557" s="1"/>
      <c r="L1557" s="1"/>
    </row>
    <row r="1558" spans="3:12" x14ac:dyDescent="0.25">
      <c r="C1558" s="1"/>
      <c r="D1558" s="1"/>
      <c r="E1558" s="1"/>
      <c r="F1558" s="1"/>
      <c r="J1558" s="1"/>
      <c r="K1558" s="1"/>
      <c r="L1558" s="1"/>
    </row>
    <row r="1559" spans="3:12" x14ac:dyDescent="0.25">
      <c r="C1559" s="1"/>
      <c r="D1559" s="1"/>
      <c r="E1559" s="1"/>
      <c r="F1559" s="1"/>
      <c r="J1559" s="1"/>
      <c r="K1559" s="1"/>
      <c r="L1559" s="1"/>
    </row>
    <row r="1560" spans="3:12" x14ac:dyDescent="0.25">
      <c r="C1560" s="1"/>
      <c r="D1560" s="1"/>
      <c r="E1560" s="1"/>
      <c r="F1560" s="1"/>
      <c r="J1560" s="1"/>
      <c r="K1560" s="1"/>
      <c r="L1560" s="1"/>
    </row>
    <row r="1561" spans="3:12" x14ac:dyDescent="0.25">
      <c r="C1561" s="1"/>
      <c r="D1561" s="1"/>
      <c r="E1561" s="1"/>
      <c r="F1561" s="1"/>
      <c r="J1561" s="1"/>
      <c r="K1561" s="1"/>
      <c r="L1561" s="1"/>
    </row>
    <row r="1562" spans="3:12" x14ac:dyDescent="0.25">
      <c r="C1562" s="1"/>
      <c r="D1562" s="1"/>
      <c r="E1562" s="1"/>
      <c r="F1562" s="1"/>
      <c r="J1562" s="1"/>
      <c r="K1562" s="1"/>
      <c r="L1562" s="1"/>
    </row>
    <row r="1563" spans="3:12" x14ac:dyDescent="0.25">
      <c r="C1563" s="1"/>
      <c r="D1563" s="1"/>
      <c r="E1563" s="1"/>
      <c r="F1563" s="1"/>
      <c r="J1563" s="1"/>
      <c r="K1563" s="1"/>
      <c r="L1563" s="1"/>
    </row>
    <row r="1564" spans="3:12" x14ac:dyDescent="0.25">
      <c r="C1564" s="1"/>
      <c r="D1564" s="1"/>
      <c r="E1564" s="1"/>
      <c r="F1564" s="1"/>
      <c r="J1564" s="1"/>
      <c r="K1564" s="1"/>
      <c r="L1564" s="1"/>
    </row>
    <row r="1565" spans="3:12" x14ac:dyDescent="0.25">
      <c r="C1565" s="1"/>
      <c r="D1565" s="1"/>
      <c r="E1565" s="1"/>
      <c r="F1565" s="1"/>
      <c r="J1565" s="1"/>
      <c r="K1565" s="1"/>
      <c r="L1565" s="1"/>
    </row>
    <row r="1566" spans="3:12" x14ac:dyDescent="0.25">
      <c r="C1566" s="1"/>
      <c r="D1566" s="1"/>
      <c r="E1566" s="1"/>
      <c r="F1566" s="1"/>
      <c r="J1566" s="1"/>
      <c r="K1566" s="1"/>
      <c r="L1566" s="1"/>
    </row>
    <row r="1567" spans="3:12" x14ac:dyDescent="0.25">
      <c r="C1567" s="1"/>
      <c r="D1567" s="1"/>
      <c r="E1567" s="1"/>
      <c r="F1567" s="1"/>
      <c r="J1567" s="1"/>
      <c r="K1567" s="1"/>
      <c r="L1567" s="1"/>
    </row>
    <row r="1568" spans="3:12" x14ac:dyDescent="0.25">
      <c r="C1568" s="1"/>
      <c r="D1568" s="1"/>
      <c r="E1568" s="1"/>
      <c r="F1568" s="1"/>
      <c r="J1568" s="1"/>
      <c r="K1568" s="1"/>
      <c r="L1568" s="1"/>
    </row>
    <row r="1569" spans="3:12" x14ac:dyDescent="0.25">
      <c r="C1569" s="1"/>
      <c r="D1569" s="1"/>
      <c r="E1569" s="1"/>
      <c r="F1569" s="1"/>
      <c r="J1569" s="1"/>
      <c r="K1569" s="1"/>
      <c r="L1569" s="1"/>
    </row>
    <row r="1570" spans="3:12" x14ac:dyDescent="0.25">
      <c r="C1570" s="1"/>
      <c r="D1570" s="1"/>
      <c r="E1570" s="1"/>
      <c r="F1570" s="1"/>
      <c r="J1570" s="1"/>
      <c r="K1570" s="1"/>
      <c r="L1570" s="1"/>
    </row>
    <row r="1571" spans="3:12" x14ac:dyDescent="0.25">
      <c r="C1571" s="1"/>
      <c r="D1571" s="1"/>
      <c r="E1571" s="1"/>
      <c r="F1571" s="1"/>
      <c r="J1571" s="1"/>
      <c r="K1571" s="1"/>
      <c r="L1571" s="1"/>
    </row>
    <row r="1572" spans="3:12" x14ac:dyDescent="0.25">
      <c r="C1572" s="1"/>
      <c r="D1572" s="1"/>
      <c r="E1572" s="1"/>
      <c r="F1572" s="1"/>
      <c r="J1572" s="1"/>
      <c r="K1572" s="1"/>
      <c r="L1572" s="1"/>
    </row>
    <row r="1573" spans="3:12" x14ac:dyDescent="0.25">
      <c r="C1573" s="1"/>
      <c r="D1573" s="1"/>
      <c r="E1573" s="1"/>
      <c r="F1573" s="1"/>
      <c r="J1573" s="1"/>
      <c r="K1573" s="1"/>
      <c r="L1573" s="1"/>
    </row>
    <row r="1574" spans="3:12" x14ac:dyDescent="0.25">
      <c r="C1574" s="1"/>
      <c r="D1574" s="1"/>
      <c r="E1574" s="1"/>
      <c r="F1574" s="1"/>
      <c r="J1574" s="1"/>
      <c r="K1574" s="1"/>
      <c r="L1574" s="1"/>
    </row>
    <row r="1575" spans="3:12" x14ac:dyDescent="0.25">
      <c r="C1575" s="1"/>
      <c r="D1575" s="1"/>
      <c r="E1575" s="1"/>
      <c r="F1575" s="1"/>
      <c r="J1575" s="1"/>
      <c r="K1575" s="1"/>
      <c r="L1575" s="1"/>
    </row>
    <row r="1576" spans="3:12" x14ac:dyDescent="0.25">
      <c r="C1576" s="1"/>
      <c r="D1576" s="1"/>
      <c r="E1576" s="1"/>
      <c r="F1576" s="1"/>
      <c r="J1576" s="1"/>
      <c r="K1576" s="1"/>
      <c r="L1576" s="1"/>
    </row>
    <row r="1577" spans="3:12" x14ac:dyDescent="0.25">
      <c r="C1577" s="1"/>
      <c r="D1577" s="1"/>
      <c r="E1577" s="1"/>
      <c r="F1577" s="1"/>
      <c r="J1577" s="1"/>
      <c r="K1577" s="1"/>
      <c r="L1577" s="1"/>
    </row>
    <row r="1578" spans="3:12" x14ac:dyDescent="0.25">
      <c r="C1578" s="1"/>
      <c r="D1578" s="1"/>
      <c r="E1578" s="1"/>
      <c r="F1578" s="1"/>
      <c r="J1578" s="1"/>
      <c r="K1578" s="1"/>
      <c r="L1578" s="1"/>
    </row>
    <row r="1579" spans="3:12" x14ac:dyDescent="0.25">
      <c r="C1579" s="1"/>
      <c r="D1579" s="1"/>
      <c r="E1579" s="1"/>
      <c r="F1579" s="1"/>
      <c r="J1579" s="1"/>
      <c r="K1579" s="1"/>
      <c r="L1579" s="1"/>
    </row>
    <row r="1580" spans="3:12" x14ac:dyDescent="0.25">
      <c r="C1580" s="1"/>
      <c r="D1580" s="1"/>
      <c r="E1580" s="1"/>
      <c r="F1580" s="1"/>
      <c r="J1580" s="1"/>
      <c r="K1580" s="1"/>
      <c r="L1580" s="1"/>
    </row>
    <row r="1581" spans="3:12" x14ac:dyDescent="0.25">
      <c r="C1581" s="1"/>
      <c r="D1581" s="1"/>
      <c r="E1581" s="1"/>
      <c r="F1581" s="1"/>
      <c r="J1581" s="1"/>
      <c r="K1581" s="1"/>
      <c r="L1581" s="1"/>
    </row>
    <row r="1582" spans="3:12" x14ac:dyDescent="0.25">
      <c r="C1582" s="1"/>
      <c r="D1582" s="1"/>
      <c r="E1582" s="1"/>
      <c r="F1582" s="1"/>
      <c r="J1582" s="1"/>
      <c r="K1582" s="1"/>
      <c r="L1582" s="1"/>
    </row>
    <row r="1583" spans="3:12" x14ac:dyDescent="0.25">
      <c r="C1583" s="1"/>
      <c r="D1583" s="1"/>
      <c r="E1583" s="1"/>
      <c r="F1583" s="1"/>
      <c r="J1583" s="1"/>
      <c r="K1583" s="1"/>
      <c r="L1583" s="1"/>
    </row>
    <row r="1584" spans="3:12" x14ac:dyDescent="0.25">
      <c r="C1584" s="1"/>
      <c r="D1584" s="1"/>
      <c r="E1584" s="1"/>
      <c r="F1584" s="1"/>
      <c r="J1584" s="1"/>
      <c r="K1584" s="1"/>
      <c r="L1584" s="1"/>
    </row>
    <row r="1585" spans="3:12" x14ac:dyDescent="0.25">
      <c r="C1585" s="1"/>
      <c r="D1585" s="1"/>
      <c r="E1585" s="1"/>
      <c r="F1585" s="1"/>
      <c r="J1585" s="1"/>
      <c r="K1585" s="1"/>
      <c r="L1585" s="1"/>
    </row>
    <row r="1586" spans="3:12" x14ac:dyDescent="0.25">
      <c r="C1586" s="1"/>
      <c r="D1586" s="1"/>
      <c r="E1586" s="1"/>
      <c r="F1586" s="1"/>
      <c r="J1586" s="1"/>
      <c r="K1586" s="1"/>
      <c r="L1586" s="1"/>
    </row>
    <row r="1587" spans="3:12" x14ac:dyDescent="0.25">
      <c r="C1587" s="1"/>
      <c r="D1587" s="1"/>
      <c r="E1587" s="1"/>
      <c r="F1587" s="1"/>
      <c r="J1587" s="1"/>
      <c r="K1587" s="1"/>
      <c r="L1587" s="1"/>
    </row>
    <row r="1588" spans="3:12" x14ac:dyDescent="0.25">
      <c r="C1588" s="1"/>
      <c r="D1588" s="1"/>
      <c r="E1588" s="1"/>
      <c r="F1588" s="1"/>
      <c r="J1588" s="1"/>
      <c r="K1588" s="1"/>
      <c r="L1588" s="1"/>
    </row>
    <row r="1589" spans="3:12" x14ac:dyDescent="0.25">
      <c r="C1589" s="1"/>
      <c r="D1589" s="1"/>
      <c r="E1589" s="1"/>
      <c r="F1589" s="1"/>
      <c r="J1589" s="1"/>
      <c r="K1589" s="1"/>
      <c r="L1589" s="1"/>
    </row>
    <row r="1590" spans="3:12" x14ac:dyDescent="0.25">
      <c r="C1590" s="1"/>
      <c r="D1590" s="1"/>
      <c r="E1590" s="1"/>
      <c r="F1590" s="1"/>
      <c r="J1590" s="1"/>
      <c r="K1590" s="1"/>
      <c r="L1590" s="1"/>
    </row>
    <row r="1591" spans="3:12" x14ac:dyDescent="0.25">
      <c r="C1591" s="1"/>
      <c r="D1591" s="1"/>
      <c r="E1591" s="1"/>
      <c r="F1591" s="1"/>
      <c r="J1591" s="1"/>
      <c r="K1591" s="1"/>
      <c r="L1591" s="1"/>
    </row>
    <row r="1592" spans="3:12" x14ac:dyDescent="0.25">
      <c r="C1592" s="1"/>
      <c r="D1592" s="1"/>
      <c r="E1592" s="1"/>
      <c r="F1592" s="1"/>
      <c r="J1592" s="1"/>
      <c r="K1592" s="1"/>
      <c r="L1592" s="1"/>
    </row>
    <row r="1593" spans="3:12" x14ac:dyDescent="0.25">
      <c r="C1593" s="1"/>
      <c r="D1593" s="1"/>
      <c r="E1593" s="1"/>
      <c r="F1593" s="1"/>
      <c r="J1593" s="1"/>
      <c r="K1593" s="1"/>
      <c r="L1593" s="1"/>
    </row>
    <row r="1594" spans="3:12" x14ac:dyDescent="0.25">
      <c r="C1594" s="1"/>
      <c r="D1594" s="1"/>
      <c r="E1594" s="1"/>
      <c r="F1594" s="1"/>
      <c r="J1594" s="1"/>
      <c r="K1594" s="1"/>
      <c r="L1594" s="1"/>
    </row>
    <row r="1595" spans="3:12" x14ac:dyDescent="0.25">
      <c r="C1595" s="1"/>
      <c r="D1595" s="1"/>
      <c r="E1595" s="1"/>
      <c r="F1595" s="1"/>
      <c r="J1595" s="1"/>
      <c r="K1595" s="1"/>
      <c r="L1595" s="1"/>
    </row>
    <row r="1596" spans="3:12" x14ac:dyDescent="0.25">
      <c r="C1596" s="1"/>
      <c r="D1596" s="1"/>
      <c r="E1596" s="1"/>
      <c r="F1596" s="1"/>
      <c r="J1596" s="1"/>
      <c r="K1596" s="1"/>
      <c r="L1596" s="1"/>
    </row>
    <row r="1597" spans="3:12" x14ac:dyDescent="0.25">
      <c r="C1597" s="1"/>
      <c r="D1597" s="1"/>
      <c r="E1597" s="1"/>
      <c r="F1597" s="1"/>
      <c r="J1597" s="1"/>
      <c r="K1597" s="1"/>
      <c r="L1597" s="1"/>
    </row>
    <row r="1598" spans="3:12" x14ac:dyDescent="0.25">
      <c r="C1598" s="1"/>
      <c r="D1598" s="1"/>
      <c r="E1598" s="1"/>
      <c r="F1598" s="1"/>
      <c r="J1598" s="1"/>
      <c r="K1598" s="1"/>
      <c r="L1598" s="1"/>
    </row>
    <row r="1599" spans="3:12" x14ac:dyDescent="0.25">
      <c r="C1599" s="1"/>
      <c r="D1599" s="1"/>
      <c r="E1599" s="1"/>
      <c r="F1599" s="1"/>
      <c r="J1599" s="1"/>
      <c r="K1599" s="1"/>
      <c r="L1599" s="1"/>
    </row>
    <row r="1600" spans="3:12" x14ac:dyDescent="0.25">
      <c r="C1600" s="1"/>
      <c r="D1600" s="1"/>
      <c r="E1600" s="1"/>
      <c r="F1600" s="1"/>
      <c r="J1600" s="1"/>
      <c r="K1600" s="1"/>
      <c r="L1600" s="1"/>
    </row>
    <row r="1601" spans="3:12" x14ac:dyDescent="0.25">
      <c r="C1601" s="1"/>
      <c r="D1601" s="1"/>
      <c r="E1601" s="1"/>
      <c r="F1601" s="1"/>
      <c r="J1601" s="1"/>
      <c r="K1601" s="1"/>
      <c r="L1601" s="1"/>
    </row>
    <row r="1602" spans="3:12" x14ac:dyDescent="0.25">
      <c r="C1602" s="1"/>
      <c r="D1602" s="1"/>
      <c r="E1602" s="1"/>
      <c r="F1602" s="1"/>
      <c r="J1602" s="1"/>
      <c r="K1602" s="1"/>
      <c r="L1602" s="1"/>
    </row>
    <row r="1603" spans="3:12" x14ac:dyDescent="0.25">
      <c r="C1603" s="1"/>
      <c r="D1603" s="1"/>
      <c r="E1603" s="1"/>
      <c r="F1603" s="1"/>
      <c r="J1603" s="1"/>
      <c r="K1603" s="1"/>
      <c r="L1603" s="1"/>
    </row>
    <row r="1604" spans="3:12" x14ac:dyDescent="0.25">
      <c r="C1604" s="1"/>
      <c r="D1604" s="1"/>
      <c r="E1604" s="1"/>
      <c r="F1604" s="1"/>
      <c r="J1604" s="1"/>
      <c r="K1604" s="1"/>
      <c r="L1604" s="1"/>
    </row>
    <row r="1605" spans="3:12" x14ac:dyDescent="0.25">
      <c r="C1605" s="1"/>
      <c r="D1605" s="1"/>
      <c r="E1605" s="1"/>
      <c r="F1605" s="1"/>
      <c r="J1605" s="1"/>
      <c r="K1605" s="1"/>
      <c r="L1605" s="1"/>
    </row>
    <row r="1606" spans="3:12" x14ac:dyDescent="0.25">
      <c r="C1606" s="1"/>
      <c r="D1606" s="1"/>
      <c r="E1606" s="1"/>
      <c r="F1606" s="1"/>
      <c r="J1606" s="1"/>
      <c r="K1606" s="1"/>
      <c r="L1606" s="1"/>
    </row>
    <row r="1607" spans="3:12" x14ac:dyDescent="0.25">
      <c r="C1607" s="1"/>
      <c r="D1607" s="1"/>
      <c r="E1607" s="1"/>
      <c r="F1607" s="1"/>
      <c r="J1607" s="1"/>
      <c r="K1607" s="1"/>
      <c r="L1607" s="1"/>
    </row>
    <row r="1608" spans="3:12" x14ac:dyDescent="0.25">
      <c r="C1608" s="1"/>
      <c r="D1608" s="1"/>
      <c r="E1608" s="1"/>
      <c r="F1608" s="1"/>
      <c r="J1608" s="1"/>
      <c r="K1608" s="1"/>
      <c r="L1608" s="1"/>
    </row>
    <row r="1609" spans="3:12" x14ac:dyDescent="0.25">
      <c r="C1609" s="1"/>
      <c r="D1609" s="1"/>
      <c r="E1609" s="1"/>
      <c r="F1609" s="1"/>
      <c r="J1609" s="1"/>
      <c r="K1609" s="1"/>
      <c r="L1609" s="1"/>
    </row>
    <row r="1610" spans="3:12" x14ac:dyDescent="0.25">
      <c r="C1610" s="1"/>
      <c r="D1610" s="1"/>
      <c r="E1610" s="1"/>
      <c r="F1610" s="1"/>
      <c r="J1610" s="1"/>
      <c r="K1610" s="1"/>
      <c r="L1610" s="1"/>
    </row>
    <row r="1611" spans="3:12" x14ac:dyDescent="0.25">
      <c r="C1611" s="1"/>
      <c r="D1611" s="1"/>
      <c r="E1611" s="1"/>
      <c r="F1611" s="1"/>
      <c r="J1611" s="1"/>
      <c r="K1611" s="1"/>
      <c r="L1611" s="1"/>
    </row>
    <row r="1612" spans="3:12" x14ac:dyDescent="0.25">
      <c r="C1612" s="1"/>
      <c r="D1612" s="1"/>
      <c r="E1612" s="1"/>
      <c r="F1612" s="1"/>
      <c r="J1612" s="1"/>
      <c r="K1612" s="1"/>
      <c r="L1612" s="1"/>
    </row>
    <row r="1613" spans="3:12" x14ac:dyDescent="0.25">
      <c r="C1613" s="1"/>
      <c r="D1613" s="1"/>
      <c r="E1613" s="1"/>
      <c r="F1613" s="1"/>
      <c r="J1613" s="1"/>
      <c r="K1613" s="1"/>
      <c r="L1613" s="1"/>
    </row>
    <row r="1614" spans="3:12" x14ac:dyDescent="0.25">
      <c r="C1614" s="1"/>
      <c r="D1614" s="1"/>
      <c r="E1614" s="1"/>
      <c r="F1614" s="1"/>
      <c r="J1614" s="1"/>
      <c r="K1614" s="1"/>
      <c r="L1614" s="1"/>
    </row>
    <row r="1615" spans="3:12" x14ac:dyDescent="0.25">
      <c r="C1615" s="1"/>
      <c r="D1615" s="1"/>
      <c r="E1615" s="1"/>
      <c r="F1615" s="1"/>
      <c r="J1615" s="1"/>
      <c r="K1615" s="1"/>
      <c r="L1615" s="1"/>
    </row>
    <row r="1616" spans="3:12" x14ac:dyDescent="0.25">
      <c r="C1616" s="1"/>
      <c r="D1616" s="1"/>
      <c r="E1616" s="1"/>
      <c r="F1616" s="1"/>
      <c r="J1616" s="1"/>
      <c r="K1616" s="1"/>
      <c r="L1616" s="1"/>
    </row>
    <row r="1617" spans="3:12" x14ac:dyDescent="0.25">
      <c r="C1617" s="1"/>
      <c r="D1617" s="1"/>
      <c r="E1617" s="1"/>
      <c r="F1617" s="1"/>
      <c r="J1617" s="1"/>
      <c r="K1617" s="1"/>
      <c r="L1617" s="1"/>
    </row>
    <row r="1618" spans="3:12" x14ac:dyDescent="0.25">
      <c r="C1618" s="1"/>
      <c r="D1618" s="1"/>
      <c r="E1618" s="1"/>
      <c r="F1618" s="1"/>
      <c r="J1618" s="1"/>
      <c r="K1618" s="1"/>
      <c r="L1618" s="1"/>
    </row>
    <row r="1619" spans="3:12" x14ac:dyDescent="0.25">
      <c r="C1619" s="1"/>
      <c r="D1619" s="1"/>
      <c r="E1619" s="1"/>
      <c r="F1619" s="1"/>
      <c r="J1619" s="1"/>
      <c r="K1619" s="1"/>
      <c r="L1619" s="1"/>
    </row>
    <row r="1620" spans="3:12" x14ac:dyDescent="0.25">
      <c r="C1620" s="1"/>
      <c r="D1620" s="1"/>
      <c r="E1620" s="1"/>
      <c r="F1620" s="1"/>
      <c r="J1620" s="1"/>
      <c r="K1620" s="1"/>
      <c r="L1620" s="1"/>
    </row>
    <row r="1621" spans="3:12" x14ac:dyDescent="0.25">
      <c r="C1621" s="1"/>
      <c r="D1621" s="1"/>
      <c r="E1621" s="1"/>
      <c r="F1621" s="1"/>
      <c r="J1621" s="1"/>
      <c r="K1621" s="1"/>
      <c r="L1621" s="1"/>
    </row>
    <row r="1622" spans="3:12" x14ac:dyDescent="0.25">
      <c r="C1622" s="1"/>
      <c r="D1622" s="1"/>
      <c r="E1622" s="1"/>
      <c r="F1622" s="1"/>
      <c r="J1622" s="1"/>
      <c r="K1622" s="1"/>
      <c r="L1622" s="1"/>
    </row>
    <row r="1623" spans="3:12" x14ac:dyDescent="0.25">
      <c r="C1623" s="1"/>
      <c r="D1623" s="1"/>
      <c r="E1623" s="1"/>
      <c r="F1623" s="1"/>
      <c r="J1623" s="1"/>
      <c r="K1623" s="1"/>
      <c r="L1623" s="1"/>
    </row>
    <row r="1624" spans="3:12" x14ac:dyDescent="0.25">
      <c r="C1624" s="1"/>
      <c r="D1624" s="1"/>
      <c r="E1624" s="1"/>
      <c r="F1624" s="1"/>
      <c r="J1624" s="1"/>
      <c r="K1624" s="1"/>
      <c r="L1624" s="1"/>
    </row>
    <row r="1625" spans="3:12" x14ac:dyDescent="0.25">
      <c r="C1625" s="1"/>
      <c r="D1625" s="1"/>
      <c r="E1625" s="1"/>
      <c r="F1625" s="1"/>
      <c r="J1625" s="1"/>
      <c r="K1625" s="1"/>
      <c r="L1625" s="1"/>
    </row>
    <row r="1626" spans="3:12" x14ac:dyDescent="0.25">
      <c r="C1626" s="1"/>
      <c r="D1626" s="1"/>
      <c r="E1626" s="1"/>
      <c r="F1626" s="1"/>
      <c r="J1626" s="1"/>
      <c r="K1626" s="1"/>
      <c r="L1626" s="1"/>
    </row>
    <row r="1627" spans="3:12" x14ac:dyDescent="0.25">
      <c r="C1627" s="1"/>
      <c r="D1627" s="1"/>
      <c r="E1627" s="1"/>
      <c r="F1627" s="1"/>
      <c r="J1627" s="1"/>
      <c r="K1627" s="1"/>
      <c r="L1627" s="1"/>
    </row>
    <row r="1628" spans="3:12" x14ac:dyDescent="0.25">
      <c r="C1628" s="1"/>
      <c r="D1628" s="1"/>
      <c r="E1628" s="1"/>
      <c r="F1628" s="1"/>
      <c r="J1628" s="1"/>
      <c r="K1628" s="1"/>
      <c r="L1628" s="1"/>
    </row>
    <row r="1629" spans="3:12" x14ac:dyDescent="0.25">
      <c r="C1629" s="1"/>
      <c r="D1629" s="1"/>
      <c r="E1629" s="1"/>
      <c r="F1629" s="1"/>
      <c r="J1629" s="1"/>
      <c r="K1629" s="1"/>
      <c r="L1629" s="1"/>
    </row>
    <row r="1630" spans="3:12" x14ac:dyDescent="0.25">
      <c r="C1630" s="1"/>
      <c r="D1630" s="1"/>
      <c r="E1630" s="1"/>
      <c r="F1630" s="1"/>
      <c r="J1630" s="1"/>
      <c r="K1630" s="1"/>
      <c r="L1630" s="1"/>
    </row>
    <row r="1631" spans="3:12" x14ac:dyDescent="0.25">
      <c r="C1631" s="1"/>
      <c r="D1631" s="1"/>
      <c r="E1631" s="1"/>
      <c r="F1631" s="1"/>
      <c r="J1631" s="1"/>
      <c r="K1631" s="1"/>
      <c r="L1631" s="1"/>
    </row>
    <row r="1632" spans="3:12" x14ac:dyDescent="0.25">
      <c r="C1632" s="1"/>
      <c r="D1632" s="1"/>
      <c r="E1632" s="1"/>
      <c r="F1632" s="1"/>
      <c r="J1632" s="1"/>
      <c r="K1632" s="1"/>
      <c r="L1632" s="1"/>
    </row>
    <row r="1633" spans="3:12" x14ac:dyDescent="0.25">
      <c r="C1633" s="1"/>
      <c r="D1633" s="1"/>
      <c r="E1633" s="1"/>
      <c r="F1633" s="1"/>
      <c r="J1633" s="1"/>
      <c r="K1633" s="1"/>
      <c r="L1633" s="1"/>
    </row>
    <row r="1634" spans="3:12" x14ac:dyDescent="0.25">
      <c r="C1634" s="1"/>
      <c r="D1634" s="1"/>
      <c r="E1634" s="1"/>
      <c r="F1634" s="1"/>
      <c r="J1634" s="1"/>
      <c r="K1634" s="1"/>
      <c r="L1634" s="1"/>
    </row>
    <row r="1635" spans="3:12" x14ac:dyDescent="0.25">
      <c r="C1635" s="1"/>
      <c r="D1635" s="1"/>
      <c r="E1635" s="1"/>
      <c r="F1635" s="1"/>
      <c r="J1635" s="1"/>
      <c r="K1635" s="1"/>
      <c r="L1635" s="1"/>
    </row>
    <row r="1636" spans="3:12" x14ac:dyDescent="0.25">
      <c r="C1636" s="1"/>
      <c r="D1636" s="1"/>
      <c r="E1636" s="1"/>
      <c r="F1636" s="1"/>
      <c r="J1636" s="1"/>
      <c r="K1636" s="1"/>
      <c r="L1636" s="1"/>
    </row>
    <row r="1637" spans="3:12" x14ac:dyDescent="0.25">
      <c r="C1637" s="1"/>
      <c r="D1637" s="1"/>
      <c r="E1637" s="1"/>
      <c r="F1637" s="1"/>
      <c r="J1637" s="1"/>
      <c r="K1637" s="1"/>
      <c r="L1637" s="1"/>
    </row>
    <row r="1638" spans="3:12" x14ac:dyDescent="0.25">
      <c r="C1638" s="1"/>
      <c r="D1638" s="1"/>
      <c r="E1638" s="1"/>
      <c r="F1638" s="1"/>
      <c r="J1638" s="1"/>
      <c r="K1638" s="1"/>
      <c r="L1638" s="1"/>
    </row>
    <row r="1639" spans="3:12" x14ac:dyDescent="0.25">
      <c r="C1639" s="1"/>
      <c r="D1639" s="1"/>
      <c r="E1639" s="1"/>
      <c r="F1639" s="1"/>
      <c r="J1639" s="1"/>
      <c r="K1639" s="1"/>
      <c r="L1639" s="1"/>
    </row>
    <row r="1640" spans="3:12" x14ac:dyDescent="0.25">
      <c r="C1640" s="1"/>
      <c r="D1640" s="1"/>
      <c r="E1640" s="1"/>
      <c r="F1640" s="1"/>
      <c r="J1640" s="1"/>
      <c r="K1640" s="1"/>
      <c r="L1640" s="1"/>
    </row>
    <row r="1641" spans="3:12" x14ac:dyDescent="0.25">
      <c r="C1641" s="1"/>
      <c r="D1641" s="1"/>
      <c r="E1641" s="1"/>
      <c r="F1641" s="1"/>
      <c r="J1641" s="1"/>
      <c r="K1641" s="1"/>
      <c r="L1641" s="1"/>
    </row>
    <row r="1642" spans="3:12" x14ac:dyDescent="0.25">
      <c r="C1642" s="1"/>
      <c r="D1642" s="1"/>
      <c r="E1642" s="1"/>
      <c r="F1642" s="1"/>
      <c r="J1642" s="1"/>
      <c r="K1642" s="1"/>
      <c r="L1642" s="1"/>
    </row>
    <row r="1643" spans="3:12" x14ac:dyDescent="0.25">
      <c r="C1643" s="1"/>
      <c r="D1643" s="1"/>
      <c r="E1643" s="1"/>
      <c r="F1643" s="1"/>
      <c r="J1643" s="1"/>
      <c r="K1643" s="1"/>
      <c r="L1643" s="1"/>
    </row>
    <row r="1644" spans="3:12" x14ac:dyDescent="0.25">
      <c r="C1644" s="1"/>
      <c r="D1644" s="1"/>
      <c r="E1644" s="1"/>
      <c r="F1644" s="1"/>
      <c r="J1644" s="1"/>
      <c r="K1644" s="1"/>
      <c r="L1644" s="1"/>
    </row>
    <row r="1645" spans="3:12" x14ac:dyDescent="0.25">
      <c r="C1645" s="1"/>
      <c r="D1645" s="1"/>
      <c r="E1645" s="1"/>
      <c r="F1645" s="1"/>
      <c r="J1645" s="1"/>
      <c r="K1645" s="1"/>
      <c r="L1645" s="1"/>
    </row>
    <row r="1646" spans="3:12" x14ac:dyDescent="0.25">
      <c r="C1646" s="1"/>
      <c r="D1646" s="1"/>
      <c r="E1646" s="1"/>
      <c r="F1646" s="1"/>
      <c r="J1646" s="1"/>
      <c r="K1646" s="1"/>
      <c r="L1646" s="1"/>
    </row>
    <row r="1647" spans="3:12" x14ac:dyDescent="0.25">
      <c r="C1647" s="1"/>
      <c r="D1647" s="1"/>
      <c r="E1647" s="1"/>
      <c r="F1647" s="1"/>
      <c r="J1647" s="1"/>
      <c r="K1647" s="1"/>
      <c r="L1647" s="1"/>
    </row>
    <row r="1648" spans="3:12" x14ac:dyDescent="0.25">
      <c r="C1648" s="1"/>
      <c r="D1648" s="1"/>
      <c r="E1648" s="1"/>
      <c r="F1648" s="1"/>
      <c r="J1648" s="1"/>
      <c r="K1648" s="1"/>
      <c r="L1648" s="1"/>
    </row>
    <row r="1649" spans="3:12" x14ac:dyDescent="0.25">
      <c r="C1649" s="1"/>
      <c r="D1649" s="1"/>
      <c r="E1649" s="1"/>
      <c r="F1649" s="1"/>
      <c r="J1649" s="1"/>
      <c r="K1649" s="1"/>
      <c r="L1649" s="1"/>
    </row>
    <row r="1650" spans="3:12" x14ac:dyDescent="0.25">
      <c r="C1650" s="1"/>
      <c r="D1650" s="1"/>
      <c r="E1650" s="1"/>
      <c r="F1650" s="1"/>
      <c r="J1650" s="1"/>
      <c r="K1650" s="1"/>
      <c r="L1650" s="1"/>
    </row>
    <row r="1651" spans="3:12" x14ac:dyDescent="0.25">
      <c r="C1651" s="1"/>
      <c r="D1651" s="1"/>
      <c r="E1651" s="1"/>
      <c r="F1651" s="1"/>
      <c r="J1651" s="1"/>
      <c r="K1651" s="1"/>
      <c r="L1651" s="1"/>
    </row>
    <row r="1652" spans="3:12" x14ac:dyDescent="0.25">
      <c r="C1652" s="1"/>
      <c r="D1652" s="1"/>
      <c r="E1652" s="1"/>
      <c r="F1652" s="1"/>
      <c r="J1652" s="1"/>
      <c r="K1652" s="1"/>
      <c r="L1652" s="1"/>
    </row>
    <row r="1653" spans="3:12" x14ac:dyDescent="0.25">
      <c r="C1653" s="1"/>
      <c r="D1653" s="1"/>
      <c r="E1653" s="1"/>
      <c r="F1653" s="1"/>
      <c r="J1653" s="1"/>
      <c r="K1653" s="1"/>
      <c r="L1653" s="1"/>
    </row>
    <row r="1654" spans="3:12" x14ac:dyDescent="0.25">
      <c r="C1654" s="1"/>
      <c r="D1654" s="1"/>
      <c r="E1654" s="1"/>
      <c r="F1654" s="1"/>
      <c r="J1654" s="1"/>
      <c r="K1654" s="1"/>
      <c r="L1654" s="1"/>
    </row>
    <row r="1655" spans="3:12" x14ac:dyDescent="0.25">
      <c r="C1655" s="1"/>
      <c r="D1655" s="1"/>
      <c r="E1655" s="1"/>
      <c r="F1655" s="1"/>
      <c r="J1655" s="1"/>
      <c r="K1655" s="1"/>
      <c r="L1655" s="1"/>
    </row>
    <row r="1656" spans="3:12" x14ac:dyDescent="0.25">
      <c r="C1656" s="1"/>
      <c r="D1656" s="1"/>
      <c r="E1656" s="1"/>
      <c r="F1656" s="1"/>
      <c r="J1656" s="1"/>
      <c r="K1656" s="1"/>
      <c r="L1656" s="1"/>
    </row>
    <row r="1657" spans="3:12" x14ac:dyDescent="0.25">
      <c r="C1657" s="1"/>
      <c r="D1657" s="1"/>
      <c r="E1657" s="1"/>
      <c r="F1657" s="1"/>
      <c r="J1657" s="1"/>
      <c r="K1657" s="1"/>
      <c r="L1657" s="1"/>
    </row>
    <row r="1658" spans="3:12" x14ac:dyDescent="0.25">
      <c r="C1658" s="1"/>
      <c r="D1658" s="1"/>
      <c r="E1658" s="1"/>
      <c r="F1658" s="1"/>
      <c r="J1658" s="1"/>
      <c r="K1658" s="1"/>
      <c r="L1658" s="1"/>
    </row>
    <row r="1659" spans="3:12" x14ac:dyDescent="0.25">
      <c r="C1659" s="1"/>
      <c r="D1659" s="1"/>
      <c r="E1659" s="1"/>
      <c r="F1659" s="1"/>
      <c r="J1659" s="1"/>
      <c r="K1659" s="1"/>
      <c r="L1659" s="1"/>
    </row>
    <row r="1660" spans="3:12" x14ac:dyDescent="0.25">
      <c r="C1660" s="1"/>
      <c r="D1660" s="1"/>
      <c r="E1660" s="1"/>
      <c r="F1660" s="1"/>
      <c r="J1660" s="1"/>
      <c r="K1660" s="1"/>
      <c r="L1660" s="1"/>
    </row>
    <row r="1661" spans="3:12" x14ac:dyDescent="0.25">
      <c r="C1661" s="1"/>
      <c r="D1661" s="1"/>
      <c r="E1661" s="1"/>
      <c r="F1661" s="1"/>
      <c r="J1661" s="1"/>
      <c r="K1661" s="1"/>
      <c r="L1661" s="1"/>
    </row>
    <row r="1662" spans="3:12" x14ac:dyDescent="0.25">
      <c r="C1662" s="1"/>
      <c r="D1662" s="1"/>
      <c r="E1662" s="1"/>
      <c r="F1662" s="1"/>
      <c r="J1662" s="1"/>
      <c r="K1662" s="1"/>
      <c r="L1662" s="1"/>
    </row>
    <row r="1663" spans="3:12" x14ac:dyDescent="0.25">
      <c r="C1663" s="1"/>
      <c r="D1663" s="1"/>
      <c r="E1663" s="1"/>
      <c r="F1663" s="1"/>
      <c r="J1663" s="1"/>
      <c r="K1663" s="1"/>
      <c r="L1663" s="1"/>
    </row>
    <row r="1664" spans="3:12" x14ac:dyDescent="0.25">
      <c r="C1664" s="1"/>
      <c r="D1664" s="1"/>
      <c r="E1664" s="1"/>
      <c r="F1664" s="1"/>
      <c r="J1664" s="1"/>
      <c r="K1664" s="1"/>
      <c r="L1664" s="1"/>
    </row>
    <row r="1665" spans="3:12" x14ac:dyDescent="0.25">
      <c r="C1665" s="1"/>
      <c r="D1665" s="1"/>
      <c r="E1665" s="1"/>
      <c r="F1665" s="1"/>
      <c r="J1665" s="1"/>
      <c r="K1665" s="1"/>
      <c r="L1665" s="1"/>
    </row>
    <row r="1666" spans="3:12" x14ac:dyDescent="0.25">
      <c r="C1666" s="1"/>
      <c r="D1666" s="1"/>
      <c r="E1666" s="1"/>
      <c r="F1666" s="1"/>
      <c r="J1666" s="1"/>
      <c r="K1666" s="1"/>
      <c r="L1666" s="1"/>
    </row>
    <row r="1667" spans="3:12" x14ac:dyDescent="0.25">
      <c r="C1667" s="1"/>
      <c r="D1667" s="1"/>
      <c r="E1667" s="1"/>
      <c r="F1667" s="1"/>
      <c r="J1667" s="1"/>
      <c r="K1667" s="1"/>
      <c r="L1667" s="1"/>
    </row>
    <row r="1668" spans="3:12" x14ac:dyDescent="0.25">
      <c r="C1668" s="1"/>
      <c r="D1668" s="1"/>
      <c r="E1668" s="1"/>
      <c r="F1668" s="1"/>
      <c r="J1668" s="1"/>
      <c r="K1668" s="1"/>
      <c r="L1668" s="1"/>
    </row>
    <row r="1669" spans="3:12" x14ac:dyDescent="0.25">
      <c r="C1669" s="1"/>
      <c r="D1669" s="1"/>
      <c r="E1669" s="1"/>
      <c r="F1669" s="1"/>
      <c r="J1669" s="1"/>
      <c r="K1669" s="1"/>
      <c r="L1669" s="1"/>
    </row>
    <row r="1670" spans="3:12" x14ac:dyDescent="0.25">
      <c r="C1670" s="1"/>
      <c r="D1670" s="1"/>
      <c r="E1670" s="1"/>
      <c r="F1670" s="1"/>
      <c r="J1670" s="1"/>
      <c r="K1670" s="1"/>
      <c r="L1670" s="1"/>
    </row>
    <row r="1671" spans="3:12" x14ac:dyDescent="0.25">
      <c r="C1671" s="1"/>
      <c r="D1671" s="1"/>
      <c r="E1671" s="1"/>
      <c r="F1671" s="1"/>
      <c r="J1671" s="1"/>
      <c r="K1671" s="1"/>
      <c r="L1671" s="1"/>
    </row>
    <row r="1672" spans="3:12" x14ac:dyDescent="0.25">
      <c r="C1672" s="1"/>
      <c r="D1672" s="1"/>
      <c r="E1672" s="1"/>
      <c r="F1672" s="1"/>
      <c r="J1672" s="1"/>
      <c r="K1672" s="1"/>
      <c r="L1672" s="1"/>
    </row>
    <row r="1673" spans="3:12" x14ac:dyDescent="0.25">
      <c r="C1673" s="1"/>
      <c r="D1673" s="1"/>
      <c r="E1673" s="1"/>
      <c r="F1673" s="1"/>
      <c r="J1673" s="1"/>
      <c r="K1673" s="1"/>
      <c r="L1673" s="1"/>
    </row>
    <row r="1674" spans="3:12" x14ac:dyDescent="0.25">
      <c r="C1674" s="1"/>
      <c r="D1674" s="1"/>
      <c r="E1674" s="1"/>
      <c r="F1674" s="1"/>
      <c r="J1674" s="1"/>
      <c r="K1674" s="1"/>
      <c r="L1674" s="1"/>
    </row>
    <row r="1675" spans="3:12" x14ac:dyDescent="0.25">
      <c r="C1675" s="1"/>
      <c r="D1675" s="1"/>
      <c r="E1675" s="1"/>
      <c r="F1675" s="1"/>
      <c r="J1675" s="1"/>
      <c r="K1675" s="1"/>
      <c r="L1675" s="1"/>
    </row>
    <row r="1676" spans="3:12" x14ac:dyDescent="0.25">
      <c r="C1676" s="1"/>
      <c r="D1676" s="1"/>
      <c r="E1676" s="1"/>
      <c r="F1676" s="1"/>
      <c r="J1676" s="1"/>
      <c r="K1676" s="1"/>
      <c r="L1676" s="1"/>
    </row>
    <row r="1677" spans="3:12" x14ac:dyDescent="0.25">
      <c r="C1677" s="1"/>
      <c r="D1677" s="1"/>
      <c r="E1677" s="1"/>
      <c r="F1677" s="1"/>
      <c r="J1677" s="1"/>
      <c r="K1677" s="1"/>
      <c r="L1677" s="1"/>
    </row>
    <row r="1678" spans="3:12" x14ac:dyDescent="0.25">
      <c r="C1678" s="1"/>
      <c r="D1678" s="1"/>
      <c r="E1678" s="1"/>
      <c r="F1678" s="1"/>
      <c r="J1678" s="1"/>
      <c r="K1678" s="1"/>
      <c r="L1678" s="1"/>
    </row>
    <row r="1679" spans="3:12" x14ac:dyDescent="0.25">
      <c r="C1679" s="1"/>
      <c r="D1679" s="1"/>
      <c r="E1679" s="1"/>
      <c r="F1679" s="1"/>
      <c r="J1679" s="1"/>
      <c r="K1679" s="1"/>
      <c r="L1679" s="1"/>
    </row>
    <row r="1680" spans="3:12" x14ac:dyDescent="0.25">
      <c r="C1680" s="1"/>
      <c r="D1680" s="1"/>
      <c r="E1680" s="1"/>
      <c r="F1680" s="1"/>
      <c r="J1680" s="1"/>
      <c r="K1680" s="1"/>
      <c r="L1680" s="1"/>
    </row>
    <row r="1681" spans="3:12" x14ac:dyDescent="0.25">
      <c r="C1681" s="1"/>
      <c r="D1681" s="1"/>
      <c r="E1681" s="1"/>
      <c r="F1681" s="1"/>
      <c r="J1681" s="1"/>
      <c r="K1681" s="1"/>
      <c r="L1681" s="1"/>
    </row>
    <row r="1682" spans="3:12" x14ac:dyDescent="0.25">
      <c r="C1682" s="1"/>
      <c r="D1682" s="1"/>
      <c r="E1682" s="1"/>
      <c r="F1682" s="1"/>
      <c r="J1682" s="1"/>
      <c r="K1682" s="1"/>
      <c r="L1682" s="1"/>
    </row>
    <row r="1683" spans="3:12" x14ac:dyDescent="0.25">
      <c r="C1683" s="1"/>
      <c r="D1683" s="1"/>
      <c r="E1683" s="1"/>
      <c r="F1683" s="1"/>
      <c r="J1683" s="1"/>
      <c r="K1683" s="1"/>
      <c r="L1683" s="1"/>
    </row>
    <row r="1684" spans="3:12" x14ac:dyDescent="0.25">
      <c r="C1684" s="1"/>
      <c r="D1684" s="1"/>
      <c r="E1684" s="1"/>
      <c r="F1684" s="1"/>
      <c r="J1684" s="1"/>
      <c r="K1684" s="1"/>
      <c r="L1684" s="1"/>
    </row>
    <row r="1685" spans="3:12" x14ac:dyDescent="0.25">
      <c r="C1685" s="1"/>
      <c r="D1685" s="1"/>
      <c r="E1685" s="1"/>
      <c r="F1685" s="1"/>
      <c r="J1685" s="1"/>
      <c r="K1685" s="1"/>
      <c r="L1685" s="1"/>
    </row>
    <row r="1686" spans="3:12" x14ac:dyDescent="0.25">
      <c r="C1686" s="1"/>
      <c r="D1686" s="1"/>
      <c r="E1686" s="1"/>
      <c r="F1686" s="1"/>
      <c r="J1686" s="1"/>
      <c r="K1686" s="1"/>
      <c r="L1686" s="1"/>
    </row>
    <row r="1687" spans="3:12" x14ac:dyDescent="0.25">
      <c r="C1687" s="1"/>
      <c r="D1687" s="1"/>
      <c r="E1687" s="1"/>
      <c r="F1687" s="1"/>
      <c r="J1687" s="1"/>
      <c r="K1687" s="1"/>
      <c r="L1687" s="1"/>
    </row>
    <row r="1688" spans="3:12" x14ac:dyDescent="0.25">
      <c r="C1688" s="1"/>
      <c r="D1688" s="1"/>
      <c r="E1688" s="1"/>
      <c r="F1688" s="1"/>
      <c r="J1688" s="1"/>
      <c r="K1688" s="1"/>
      <c r="L1688" s="1"/>
    </row>
    <row r="1689" spans="3:12" x14ac:dyDescent="0.25">
      <c r="C1689" s="1"/>
      <c r="D1689" s="1"/>
      <c r="E1689" s="1"/>
      <c r="F1689" s="1"/>
      <c r="J1689" s="1"/>
      <c r="K1689" s="1"/>
      <c r="L1689" s="1"/>
    </row>
    <row r="1690" spans="3:12" x14ac:dyDescent="0.25">
      <c r="C1690" s="1"/>
      <c r="D1690" s="1"/>
      <c r="E1690" s="1"/>
      <c r="F1690" s="1"/>
      <c r="J1690" s="1"/>
      <c r="K1690" s="1"/>
      <c r="L1690" s="1"/>
    </row>
    <row r="1691" spans="3:12" x14ac:dyDescent="0.25">
      <c r="C1691" s="1"/>
      <c r="D1691" s="1"/>
      <c r="E1691" s="1"/>
      <c r="F1691" s="1"/>
      <c r="J1691" s="1"/>
      <c r="K1691" s="1"/>
      <c r="L1691" s="1"/>
    </row>
    <row r="1692" spans="3:12" x14ac:dyDescent="0.25">
      <c r="C1692" s="1"/>
      <c r="D1692" s="1"/>
      <c r="E1692" s="1"/>
      <c r="F1692" s="1"/>
      <c r="J1692" s="1"/>
      <c r="K1692" s="1"/>
      <c r="L1692" s="1"/>
    </row>
    <row r="1693" spans="3:12" x14ac:dyDescent="0.25">
      <c r="C1693" s="1"/>
      <c r="D1693" s="1"/>
      <c r="E1693" s="1"/>
      <c r="F1693" s="1"/>
      <c r="J1693" s="1"/>
      <c r="K1693" s="1"/>
      <c r="L1693" s="1"/>
    </row>
    <row r="1694" spans="3:12" x14ac:dyDescent="0.25">
      <c r="C1694" s="1"/>
      <c r="D1694" s="1"/>
      <c r="E1694" s="1"/>
      <c r="F1694" s="1"/>
      <c r="J1694" s="1"/>
      <c r="K1694" s="1"/>
      <c r="L1694" s="1"/>
    </row>
    <row r="1695" spans="3:12" x14ac:dyDescent="0.25">
      <c r="C1695" s="1"/>
      <c r="D1695" s="1"/>
      <c r="E1695" s="1"/>
      <c r="F1695" s="1"/>
      <c r="J1695" s="1"/>
      <c r="K1695" s="1"/>
      <c r="L1695" s="1"/>
    </row>
    <row r="1696" spans="3:12" x14ac:dyDescent="0.25">
      <c r="C1696" s="1"/>
      <c r="D1696" s="1"/>
      <c r="E1696" s="1"/>
      <c r="F1696" s="1"/>
      <c r="J1696" s="1"/>
      <c r="K1696" s="1"/>
      <c r="L1696" s="1"/>
    </row>
    <row r="1697" spans="3:12" x14ac:dyDescent="0.25">
      <c r="C1697" s="1"/>
      <c r="D1697" s="1"/>
      <c r="E1697" s="1"/>
      <c r="F1697" s="1"/>
      <c r="J1697" s="1"/>
      <c r="K1697" s="1"/>
      <c r="L1697" s="1"/>
    </row>
    <row r="1698" spans="3:12" x14ac:dyDescent="0.25">
      <c r="C1698" s="1"/>
      <c r="D1698" s="1"/>
      <c r="E1698" s="1"/>
      <c r="F1698" s="1"/>
      <c r="J1698" s="1"/>
      <c r="K1698" s="1"/>
      <c r="L1698" s="1"/>
    </row>
    <row r="1699" spans="3:12" x14ac:dyDescent="0.25">
      <c r="C1699" s="1"/>
      <c r="D1699" s="1"/>
      <c r="E1699" s="1"/>
      <c r="F1699" s="1"/>
      <c r="J1699" s="1"/>
      <c r="K1699" s="1"/>
      <c r="L1699" s="1"/>
    </row>
    <row r="1700" spans="3:12" x14ac:dyDescent="0.25">
      <c r="C1700" s="1"/>
      <c r="D1700" s="1"/>
      <c r="E1700" s="1"/>
      <c r="F1700" s="1"/>
      <c r="J1700" s="1"/>
      <c r="K1700" s="1"/>
      <c r="L1700" s="1"/>
    </row>
    <row r="1701" spans="3:12" x14ac:dyDescent="0.25">
      <c r="C1701" s="1"/>
      <c r="D1701" s="1"/>
      <c r="E1701" s="1"/>
      <c r="F1701" s="1"/>
      <c r="J1701" s="1"/>
      <c r="K1701" s="1"/>
      <c r="L1701" s="1"/>
    </row>
    <row r="1702" spans="3:12" x14ac:dyDescent="0.25">
      <c r="C1702" s="1"/>
      <c r="D1702" s="1"/>
      <c r="E1702" s="1"/>
      <c r="F1702" s="1"/>
      <c r="J1702" s="1"/>
      <c r="K1702" s="1"/>
      <c r="L1702" s="1"/>
    </row>
    <row r="1703" spans="3:12" x14ac:dyDescent="0.25">
      <c r="C1703" s="1"/>
      <c r="D1703" s="1"/>
      <c r="E1703" s="1"/>
      <c r="F1703" s="1"/>
      <c r="J1703" s="1"/>
      <c r="K1703" s="1"/>
      <c r="L1703" s="1"/>
    </row>
    <row r="1704" spans="3:12" x14ac:dyDescent="0.25">
      <c r="C1704" s="1"/>
      <c r="D1704" s="1"/>
      <c r="E1704" s="1"/>
      <c r="F1704" s="1"/>
      <c r="J1704" s="1"/>
      <c r="K1704" s="1"/>
      <c r="L1704" s="1"/>
    </row>
    <row r="1705" spans="3:12" x14ac:dyDescent="0.25">
      <c r="C1705" s="1"/>
      <c r="D1705" s="1"/>
      <c r="E1705" s="1"/>
      <c r="F1705" s="1"/>
      <c r="J1705" s="1"/>
      <c r="K1705" s="1"/>
      <c r="L1705" s="1"/>
    </row>
    <row r="1706" spans="3:12" x14ac:dyDescent="0.25">
      <c r="C1706" s="1"/>
      <c r="D1706" s="1"/>
      <c r="E1706" s="1"/>
      <c r="F1706" s="1"/>
      <c r="J1706" s="1"/>
      <c r="K1706" s="1"/>
      <c r="L1706" s="1"/>
    </row>
    <row r="1707" spans="3:12" x14ac:dyDescent="0.25">
      <c r="C1707" s="1"/>
      <c r="D1707" s="1"/>
      <c r="E1707" s="1"/>
      <c r="F1707" s="1"/>
      <c r="J1707" s="1"/>
      <c r="K1707" s="1"/>
      <c r="L1707" s="1"/>
    </row>
    <row r="1708" spans="3:12" x14ac:dyDescent="0.25">
      <c r="C1708" s="1"/>
      <c r="D1708" s="1"/>
      <c r="E1708" s="1"/>
      <c r="F1708" s="1"/>
      <c r="J1708" s="1"/>
      <c r="K1708" s="1"/>
      <c r="L1708" s="1"/>
    </row>
    <row r="1709" spans="3:12" x14ac:dyDescent="0.25">
      <c r="C1709" s="1"/>
      <c r="D1709" s="1"/>
      <c r="E1709" s="1"/>
      <c r="F1709" s="1"/>
      <c r="J1709" s="1"/>
      <c r="K1709" s="1"/>
      <c r="L1709" s="1"/>
    </row>
    <row r="1710" spans="3:12" x14ac:dyDescent="0.25">
      <c r="C1710" s="1"/>
      <c r="D1710" s="1"/>
      <c r="E1710" s="1"/>
      <c r="F1710" s="1"/>
      <c r="J1710" s="1"/>
      <c r="K1710" s="1"/>
      <c r="L1710" s="1"/>
    </row>
    <row r="1711" spans="3:12" x14ac:dyDescent="0.25">
      <c r="C1711" s="1"/>
      <c r="D1711" s="1"/>
      <c r="E1711" s="1"/>
      <c r="F1711" s="1"/>
      <c r="J1711" s="1"/>
      <c r="K1711" s="1"/>
      <c r="L1711" s="1"/>
    </row>
    <row r="1712" spans="3:12" x14ac:dyDescent="0.25">
      <c r="C1712" s="1"/>
      <c r="D1712" s="1"/>
      <c r="E1712" s="1"/>
      <c r="F1712" s="1"/>
      <c r="J1712" s="1"/>
      <c r="K1712" s="1"/>
      <c r="L1712" s="1"/>
    </row>
    <row r="1713" spans="3:12" x14ac:dyDescent="0.25">
      <c r="C1713" s="1"/>
      <c r="D1713" s="1"/>
      <c r="E1713" s="1"/>
      <c r="F1713" s="1"/>
      <c r="J1713" s="1"/>
      <c r="K1713" s="1"/>
      <c r="L1713" s="1"/>
    </row>
    <row r="1714" spans="3:12" x14ac:dyDescent="0.25">
      <c r="C1714" s="1"/>
      <c r="D1714" s="1"/>
      <c r="E1714" s="1"/>
      <c r="F1714" s="1"/>
      <c r="J1714" s="1"/>
      <c r="K1714" s="1"/>
      <c r="L1714" s="1"/>
    </row>
    <row r="1715" spans="3:12" x14ac:dyDescent="0.25">
      <c r="C1715" s="1"/>
      <c r="D1715" s="1"/>
      <c r="E1715" s="1"/>
      <c r="F1715" s="1"/>
      <c r="J1715" s="1"/>
      <c r="K1715" s="1"/>
      <c r="L1715" s="1"/>
    </row>
    <row r="1716" spans="3:12" x14ac:dyDescent="0.25">
      <c r="C1716" s="1"/>
      <c r="D1716" s="1"/>
      <c r="E1716" s="1"/>
      <c r="F1716" s="1"/>
      <c r="J1716" s="1"/>
      <c r="K1716" s="1"/>
      <c r="L1716" s="1"/>
    </row>
    <row r="1717" spans="3:12" x14ac:dyDescent="0.25">
      <c r="C1717" s="1"/>
      <c r="D1717" s="1"/>
      <c r="E1717" s="1"/>
      <c r="F1717" s="1"/>
      <c r="J1717" s="1"/>
      <c r="K1717" s="1"/>
      <c r="L1717" s="1"/>
    </row>
    <row r="1718" spans="3:12" x14ac:dyDescent="0.25">
      <c r="C1718" s="1"/>
      <c r="D1718" s="1"/>
      <c r="E1718" s="1"/>
      <c r="F1718" s="1"/>
      <c r="J1718" s="1"/>
      <c r="K1718" s="1"/>
      <c r="L1718" s="1"/>
    </row>
    <row r="1719" spans="3:12" x14ac:dyDescent="0.25">
      <c r="C1719" s="1"/>
      <c r="D1719" s="1"/>
      <c r="E1719" s="1"/>
      <c r="F1719" s="1"/>
      <c r="J1719" s="1"/>
      <c r="K1719" s="1"/>
      <c r="L1719" s="1"/>
    </row>
    <row r="1720" spans="3:12" x14ac:dyDescent="0.25">
      <c r="C1720" s="1"/>
      <c r="D1720" s="1"/>
      <c r="E1720" s="1"/>
      <c r="F1720" s="1"/>
      <c r="J1720" s="1"/>
      <c r="K1720" s="1"/>
      <c r="L1720" s="1"/>
    </row>
    <row r="1721" spans="3:12" x14ac:dyDescent="0.25">
      <c r="C1721" s="1"/>
      <c r="D1721" s="1"/>
      <c r="E1721" s="1"/>
      <c r="F1721" s="1"/>
      <c r="J1721" s="1"/>
      <c r="K1721" s="1"/>
      <c r="L1721" s="1"/>
    </row>
    <row r="1722" spans="3:12" x14ac:dyDescent="0.25">
      <c r="C1722" s="1"/>
      <c r="D1722" s="1"/>
      <c r="E1722" s="1"/>
      <c r="F1722" s="1"/>
      <c r="J1722" s="1"/>
      <c r="K1722" s="1"/>
      <c r="L1722" s="1"/>
    </row>
    <row r="1723" spans="3:12" x14ac:dyDescent="0.25">
      <c r="C1723" s="1"/>
      <c r="D1723" s="1"/>
      <c r="E1723" s="1"/>
      <c r="F1723" s="1"/>
      <c r="J1723" s="1"/>
      <c r="K1723" s="1"/>
      <c r="L1723" s="1"/>
    </row>
    <row r="1724" spans="3:12" x14ac:dyDescent="0.25">
      <c r="C1724" s="1"/>
      <c r="D1724" s="1"/>
      <c r="E1724" s="1"/>
      <c r="F1724" s="1"/>
      <c r="J1724" s="1"/>
      <c r="K1724" s="1"/>
      <c r="L1724" s="1"/>
    </row>
    <row r="1725" spans="3:12" x14ac:dyDescent="0.25">
      <c r="C1725" s="1"/>
      <c r="D1725" s="1"/>
      <c r="E1725" s="1"/>
      <c r="F1725" s="1"/>
      <c r="J1725" s="1"/>
      <c r="K1725" s="1"/>
      <c r="L1725" s="1"/>
    </row>
    <row r="1726" spans="3:12" x14ac:dyDescent="0.25">
      <c r="C1726" s="1"/>
      <c r="D1726" s="1"/>
      <c r="E1726" s="1"/>
      <c r="F1726" s="1"/>
      <c r="J1726" s="1"/>
      <c r="K1726" s="1"/>
      <c r="L1726" s="1"/>
    </row>
    <row r="1727" spans="3:12" x14ac:dyDescent="0.25">
      <c r="C1727" s="1"/>
      <c r="D1727" s="1"/>
      <c r="E1727" s="1"/>
      <c r="F1727" s="1"/>
      <c r="J1727" s="1"/>
      <c r="K1727" s="1"/>
      <c r="L1727" s="1"/>
    </row>
    <row r="1728" spans="3:12" x14ac:dyDescent="0.25">
      <c r="C1728" s="1"/>
      <c r="D1728" s="1"/>
      <c r="E1728" s="1"/>
      <c r="F1728" s="1"/>
      <c r="J1728" s="1"/>
      <c r="K1728" s="1"/>
      <c r="L1728" s="1"/>
    </row>
    <row r="1729" spans="3:12" x14ac:dyDescent="0.25">
      <c r="C1729" s="1"/>
      <c r="D1729" s="1"/>
      <c r="E1729" s="1"/>
      <c r="F1729" s="1"/>
      <c r="J1729" s="1"/>
      <c r="K1729" s="1"/>
      <c r="L1729" s="1"/>
    </row>
    <row r="1730" spans="3:12" x14ac:dyDescent="0.25">
      <c r="C1730" s="1"/>
      <c r="D1730" s="1"/>
      <c r="E1730" s="1"/>
      <c r="F1730" s="1"/>
      <c r="J1730" s="1"/>
      <c r="K1730" s="1"/>
      <c r="L1730" s="1"/>
    </row>
    <row r="1731" spans="3:12" x14ac:dyDescent="0.25">
      <c r="C1731" s="1"/>
      <c r="D1731" s="1"/>
      <c r="E1731" s="1"/>
      <c r="F1731" s="1"/>
      <c r="J1731" s="1"/>
      <c r="K1731" s="1"/>
      <c r="L1731" s="1"/>
    </row>
    <row r="1732" spans="3:12" x14ac:dyDescent="0.25">
      <c r="C1732" s="1"/>
      <c r="D1732" s="1"/>
      <c r="E1732" s="1"/>
      <c r="F1732" s="1"/>
      <c r="J1732" s="1"/>
      <c r="K1732" s="1"/>
      <c r="L1732" s="1"/>
    </row>
    <row r="1733" spans="3:12" x14ac:dyDescent="0.25">
      <c r="C1733" s="1"/>
      <c r="D1733" s="1"/>
      <c r="E1733" s="1"/>
      <c r="F1733" s="1"/>
      <c r="J1733" s="1"/>
      <c r="K1733" s="1"/>
      <c r="L1733" s="1"/>
    </row>
    <row r="1734" spans="3:12" x14ac:dyDescent="0.25">
      <c r="C1734" s="1"/>
      <c r="D1734" s="1"/>
      <c r="E1734" s="1"/>
      <c r="F1734" s="1"/>
      <c r="J1734" s="1"/>
      <c r="K1734" s="1"/>
      <c r="L1734" s="1"/>
    </row>
    <row r="1735" spans="3:12" x14ac:dyDescent="0.25">
      <c r="C1735" s="1"/>
      <c r="D1735" s="1"/>
      <c r="E1735" s="1"/>
      <c r="F1735" s="1"/>
      <c r="J1735" s="1"/>
      <c r="K1735" s="1"/>
      <c r="L1735" s="1"/>
    </row>
    <row r="1736" spans="3:12" x14ac:dyDescent="0.25">
      <c r="C1736" s="1"/>
      <c r="D1736" s="1"/>
      <c r="E1736" s="1"/>
      <c r="F1736" s="1"/>
      <c r="J1736" s="1"/>
      <c r="K1736" s="1"/>
      <c r="L1736" s="1"/>
    </row>
    <row r="1737" spans="3:12" x14ac:dyDescent="0.25">
      <c r="C1737" s="1"/>
      <c r="D1737" s="1"/>
      <c r="E1737" s="1"/>
      <c r="F1737" s="1"/>
      <c r="J1737" s="1"/>
      <c r="K1737" s="1"/>
      <c r="L1737" s="1"/>
    </row>
    <row r="1738" spans="3:12" x14ac:dyDescent="0.25">
      <c r="C1738" s="1"/>
      <c r="D1738" s="1"/>
      <c r="E1738" s="1"/>
      <c r="F1738" s="1"/>
      <c r="J1738" s="1"/>
      <c r="K1738" s="1"/>
      <c r="L1738" s="1"/>
    </row>
    <row r="1739" spans="3:12" x14ac:dyDescent="0.25">
      <c r="C1739" s="1"/>
      <c r="D1739" s="1"/>
      <c r="E1739" s="1"/>
      <c r="F1739" s="1"/>
      <c r="J1739" s="1"/>
      <c r="K1739" s="1"/>
      <c r="L1739" s="1"/>
    </row>
    <row r="1740" spans="3:12" x14ac:dyDescent="0.25">
      <c r="C1740" s="1"/>
      <c r="D1740" s="1"/>
      <c r="E1740" s="1"/>
      <c r="F1740" s="1"/>
      <c r="J1740" s="1"/>
      <c r="K1740" s="1"/>
      <c r="L1740" s="1"/>
    </row>
    <row r="1741" spans="3:12" x14ac:dyDescent="0.25">
      <c r="C1741" s="1"/>
      <c r="D1741" s="1"/>
      <c r="E1741" s="1"/>
      <c r="F1741" s="1"/>
      <c r="J1741" s="1"/>
      <c r="K1741" s="1"/>
      <c r="L1741" s="1"/>
    </row>
    <row r="1742" spans="3:12" x14ac:dyDescent="0.25">
      <c r="C1742" s="1"/>
      <c r="D1742" s="1"/>
      <c r="E1742" s="1"/>
      <c r="F1742" s="1"/>
      <c r="J1742" s="1"/>
      <c r="K1742" s="1"/>
      <c r="L1742" s="1"/>
    </row>
    <row r="1743" spans="3:12" x14ac:dyDescent="0.25">
      <c r="C1743" s="1"/>
      <c r="D1743" s="1"/>
      <c r="E1743" s="1"/>
      <c r="F1743" s="1"/>
      <c r="J1743" s="1"/>
      <c r="K1743" s="1"/>
      <c r="L1743" s="1"/>
    </row>
    <row r="1744" spans="3:12" x14ac:dyDescent="0.25">
      <c r="C1744" s="1"/>
      <c r="D1744" s="1"/>
      <c r="E1744" s="1"/>
      <c r="F1744" s="1"/>
      <c r="J1744" s="1"/>
      <c r="K1744" s="1"/>
      <c r="L1744" s="1"/>
    </row>
    <row r="1745" spans="3:12" x14ac:dyDescent="0.25">
      <c r="C1745" s="1"/>
      <c r="D1745" s="1"/>
      <c r="E1745" s="1"/>
      <c r="F1745" s="1"/>
      <c r="J1745" s="1"/>
      <c r="K1745" s="1"/>
      <c r="L1745" s="1"/>
    </row>
    <row r="1746" spans="3:12" x14ac:dyDescent="0.25">
      <c r="C1746" s="1"/>
      <c r="D1746" s="1"/>
      <c r="E1746" s="1"/>
      <c r="F1746" s="1"/>
      <c r="J1746" s="1"/>
      <c r="K1746" s="1"/>
      <c r="L1746" s="1"/>
    </row>
    <row r="1747" spans="3:12" x14ac:dyDescent="0.25">
      <c r="C1747" s="1"/>
      <c r="D1747" s="1"/>
      <c r="E1747" s="1"/>
      <c r="F1747" s="1"/>
      <c r="J1747" s="1"/>
      <c r="K1747" s="1"/>
      <c r="L1747" s="1"/>
    </row>
    <row r="1748" spans="3:12" x14ac:dyDescent="0.25">
      <c r="C1748" s="1"/>
      <c r="D1748" s="1"/>
      <c r="E1748" s="1"/>
      <c r="F1748" s="1"/>
      <c r="J1748" s="1"/>
      <c r="K1748" s="1"/>
      <c r="L1748" s="1"/>
    </row>
    <row r="1749" spans="3:12" x14ac:dyDescent="0.25">
      <c r="C1749" s="1"/>
      <c r="D1749" s="1"/>
      <c r="E1749" s="1"/>
      <c r="F1749" s="1"/>
      <c r="J1749" s="1"/>
      <c r="K1749" s="1"/>
      <c r="L1749" s="1"/>
    </row>
    <row r="1750" spans="3:12" x14ac:dyDescent="0.25">
      <c r="C1750" s="1"/>
      <c r="D1750" s="1"/>
      <c r="E1750" s="1"/>
      <c r="F1750" s="1"/>
      <c r="J1750" s="1"/>
      <c r="K1750" s="1"/>
      <c r="L1750" s="1"/>
    </row>
    <row r="1751" spans="3:12" x14ac:dyDescent="0.25">
      <c r="C1751" s="1"/>
      <c r="D1751" s="1"/>
      <c r="E1751" s="1"/>
      <c r="F1751" s="1"/>
      <c r="J1751" s="1"/>
      <c r="K1751" s="1"/>
      <c r="L1751" s="1"/>
    </row>
    <row r="1752" spans="3:12" x14ac:dyDescent="0.25">
      <c r="C1752" s="1"/>
      <c r="D1752" s="1"/>
      <c r="E1752" s="1"/>
      <c r="F1752" s="1"/>
      <c r="J1752" s="1"/>
      <c r="K1752" s="1"/>
      <c r="L1752" s="1"/>
    </row>
    <row r="1753" spans="3:12" x14ac:dyDescent="0.25">
      <c r="C1753" s="1"/>
      <c r="D1753" s="1"/>
      <c r="E1753" s="1"/>
      <c r="F1753" s="1"/>
      <c r="J1753" s="1"/>
      <c r="K1753" s="1"/>
      <c r="L1753" s="1"/>
    </row>
    <row r="1754" spans="3:12" x14ac:dyDescent="0.25">
      <c r="C1754" s="1"/>
      <c r="D1754" s="1"/>
      <c r="E1754" s="1"/>
      <c r="F1754" s="1"/>
      <c r="J1754" s="1"/>
      <c r="K1754" s="1"/>
      <c r="L1754" s="1"/>
    </row>
    <row r="1755" spans="3:12" x14ac:dyDescent="0.25">
      <c r="C1755" s="1"/>
      <c r="D1755" s="1"/>
      <c r="E1755" s="1"/>
      <c r="F1755" s="1"/>
      <c r="J1755" s="1"/>
      <c r="K1755" s="1"/>
      <c r="L1755" s="1"/>
    </row>
    <row r="1756" spans="3:12" x14ac:dyDescent="0.25">
      <c r="C1756" s="1"/>
      <c r="D1756" s="1"/>
      <c r="E1756" s="1"/>
      <c r="F1756" s="1"/>
      <c r="J1756" s="1"/>
      <c r="K1756" s="1"/>
      <c r="L1756" s="1"/>
    </row>
    <row r="1757" spans="3:12" x14ac:dyDescent="0.25">
      <c r="C1757" s="1"/>
      <c r="D1757" s="1"/>
      <c r="E1757" s="1"/>
      <c r="F1757" s="1"/>
      <c r="J1757" s="1"/>
      <c r="K1757" s="1"/>
      <c r="L1757" s="1"/>
    </row>
    <row r="1758" spans="3:12" x14ac:dyDescent="0.25">
      <c r="C1758" s="1"/>
      <c r="D1758" s="1"/>
      <c r="E1758" s="1"/>
      <c r="F1758" s="1"/>
      <c r="J1758" s="1"/>
      <c r="K1758" s="1"/>
      <c r="L1758" s="1"/>
    </row>
    <row r="1759" spans="3:12" x14ac:dyDescent="0.25">
      <c r="C1759" s="1"/>
      <c r="D1759" s="1"/>
      <c r="E1759" s="1"/>
      <c r="F1759" s="1"/>
      <c r="J1759" s="1"/>
      <c r="K1759" s="1"/>
      <c r="L1759" s="1"/>
    </row>
    <row r="1760" spans="3:12" x14ac:dyDescent="0.25">
      <c r="C1760" s="1"/>
      <c r="D1760" s="1"/>
      <c r="E1760" s="1"/>
      <c r="F1760" s="1"/>
      <c r="J1760" s="1"/>
      <c r="K1760" s="1"/>
      <c r="L1760" s="1"/>
    </row>
    <row r="1761" spans="3:12" x14ac:dyDescent="0.25">
      <c r="C1761" s="1"/>
      <c r="D1761" s="1"/>
      <c r="E1761" s="1"/>
      <c r="F1761" s="1"/>
      <c r="J1761" s="1"/>
      <c r="K1761" s="1"/>
      <c r="L1761" s="1"/>
    </row>
    <row r="1762" spans="3:12" x14ac:dyDescent="0.25">
      <c r="C1762" s="1"/>
      <c r="D1762" s="1"/>
      <c r="E1762" s="1"/>
      <c r="F1762" s="1"/>
      <c r="J1762" s="1"/>
      <c r="K1762" s="1"/>
      <c r="L1762" s="1"/>
    </row>
    <row r="1763" spans="3:12" x14ac:dyDescent="0.25">
      <c r="C1763" s="1"/>
      <c r="D1763" s="1"/>
      <c r="E1763" s="1"/>
      <c r="F1763" s="1"/>
      <c r="J1763" s="1"/>
      <c r="K1763" s="1"/>
      <c r="L1763" s="1"/>
    </row>
    <row r="1764" spans="3:12" x14ac:dyDescent="0.25">
      <c r="C1764" s="1"/>
      <c r="D1764" s="1"/>
      <c r="E1764" s="1"/>
      <c r="F1764" s="1"/>
      <c r="J1764" s="1"/>
      <c r="K1764" s="1"/>
      <c r="L1764" s="1"/>
    </row>
    <row r="1765" spans="3:12" x14ac:dyDescent="0.25">
      <c r="C1765" s="1"/>
      <c r="D1765" s="1"/>
      <c r="E1765" s="1"/>
      <c r="F1765" s="1"/>
      <c r="J1765" s="1"/>
      <c r="K1765" s="1"/>
      <c r="L1765" s="1"/>
    </row>
    <row r="1766" spans="3:12" x14ac:dyDescent="0.25">
      <c r="C1766" s="1"/>
      <c r="D1766" s="1"/>
      <c r="E1766" s="1"/>
      <c r="F1766" s="1"/>
      <c r="J1766" s="1"/>
      <c r="K1766" s="1"/>
      <c r="L1766" s="1"/>
    </row>
    <row r="1767" spans="3:12" x14ac:dyDescent="0.25">
      <c r="C1767" s="1"/>
      <c r="D1767" s="1"/>
      <c r="E1767" s="1"/>
      <c r="F1767" s="1"/>
      <c r="J1767" s="1"/>
      <c r="K1767" s="1"/>
      <c r="L1767" s="1"/>
    </row>
    <row r="1768" spans="3:12" x14ac:dyDescent="0.25">
      <c r="C1768" s="1"/>
      <c r="D1768" s="1"/>
      <c r="E1768" s="1"/>
      <c r="F1768" s="1"/>
      <c r="J1768" s="1"/>
      <c r="K1768" s="1"/>
      <c r="L1768" s="1"/>
    </row>
    <row r="1769" spans="3:12" x14ac:dyDescent="0.25">
      <c r="C1769" s="1"/>
      <c r="D1769" s="1"/>
      <c r="E1769" s="1"/>
      <c r="F1769" s="1"/>
      <c r="J1769" s="1"/>
      <c r="K1769" s="1"/>
      <c r="L1769" s="1"/>
    </row>
    <row r="1770" spans="3:12" x14ac:dyDescent="0.25">
      <c r="C1770" s="1"/>
      <c r="D1770" s="1"/>
      <c r="E1770" s="1"/>
      <c r="F1770" s="1"/>
      <c r="J1770" s="1"/>
      <c r="K1770" s="1"/>
      <c r="L1770" s="1"/>
    </row>
    <row r="1771" spans="3:12" x14ac:dyDescent="0.25">
      <c r="C1771" s="1"/>
      <c r="D1771" s="1"/>
      <c r="E1771" s="1"/>
      <c r="F1771" s="1"/>
      <c r="J1771" s="1"/>
      <c r="K1771" s="1"/>
      <c r="L1771" s="1"/>
    </row>
    <row r="1772" spans="3:12" x14ac:dyDescent="0.25">
      <c r="C1772" s="1"/>
      <c r="D1772" s="1"/>
      <c r="E1772" s="1"/>
      <c r="F1772" s="1"/>
      <c r="J1772" s="1"/>
      <c r="K1772" s="1"/>
      <c r="L1772" s="1"/>
    </row>
    <row r="1773" spans="3:12" x14ac:dyDescent="0.25">
      <c r="C1773" s="1"/>
      <c r="D1773" s="1"/>
      <c r="E1773" s="1"/>
      <c r="F1773" s="1"/>
      <c r="J1773" s="1"/>
      <c r="K1773" s="1"/>
      <c r="L1773" s="1"/>
    </row>
    <row r="1774" spans="3:12" x14ac:dyDescent="0.25">
      <c r="C1774" s="1"/>
      <c r="D1774" s="1"/>
      <c r="E1774" s="1"/>
      <c r="F1774" s="1"/>
      <c r="J1774" s="1"/>
      <c r="K1774" s="1"/>
      <c r="L1774" s="1"/>
    </row>
    <row r="1775" spans="3:12" x14ac:dyDescent="0.25">
      <c r="C1775" s="1"/>
      <c r="D1775" s="1"/>
      <c r="E1775" s="1"/>
      <c r="F1775" s="1"/>
      <c r="J1775" s="1"/>
      <c r="K1775" s="1"/>
      <c r="L1775" s="1"/>
    </row>
    <row r="1776" spans="3:12" x14ac:dyDescent="0.25">
      <c r="C1776" s="1"/>
      <c r="D1776" s="1"/>
      <c r="E1776" s="1"/>
      <c r="F1776" s="1"/>
      <c r="J1776" s="1"/>
      <c r="K1776" s="1"/>
      <c r="L1776" s="1"/>
    </row>
    <row r="1777" spans="3:12" x14ac:dyDescent="0.25">
      <c r="C1777" s="1"/>
      <c r="D1777" s="1"/>
      <c r="E1777" s="1"/>
      <c r="F1777" s="1"/>
      <c r="J1777" s="1"/>
      <c r="K1777" s="1"/>
      <c r="L1777" s="1"/>
    </row>
    <row r="1778" spans="3:12" x14ac:dyDescent="0.25">
      <c r="C1778" s="1"/>
      <c r="D1778" s="1"/>
      <c r="E1778" s="1"/>
      <c r="F1778" s="1"/>
      <c r="J1778" s="1"/>
      <c r="K1778" s="1"/>
      <c r="L1778" s="1"/>
    </row>
    <row r="1779" spans="3:12" x14ac:dyDescent="0.25">
      <c r="C1779" s="1"/>
      <c r="D1779" s="1"/>
      <c r="E1779" s="1"/>
      <c r="F1779" s="1"/>
      <c r="J1779" s="1"/>
      <c r="K1779" s="1"/>
      <c r="L1779" s="1"/>
    </row>
    <row r="1780" spans="3:12" x14ac:dyDescent="0.25">
      <c r="C1780" s="1"/>
      <c r="D1780" s="1"/>
      <c r="E1780" s="1"/>
      <c r="F1780" s="1"/>
      <c r="J1780" s="1"/>
      <c r="K1780" s="1"/>
      <c r="L1780" s="1"/>
    </row>
    <row r="1781" spans="3:12" x14ac:dyDescent="0.25">
      <c r="C1781" s="1"/>
      <c r="D1781" s="1"/>
      <c r="E1781" s="1"/>
      <c r="F1781" s="1"/>
      <c r="J1781" s="1"/>
      <c r="K1781" s="1"/>
      <c r="L1781" s="1"/>
    </row>
    <row r="1782" spans="3:12" x14ac:dyDescent="0.25">
      <c r="C1782" s="1"/>
      <c r="D1782" s="1"/>
      <c r="E1782" s="1"/>
      <c r="F1782" s="1"/>
      <c r="J1782" s="1"/>
      <c r="K1782" s="1"/>
      <c r="L1782" s="1"/>
    </row>
    <row r="1783" spans="3:12" x14ac:dyDescent="0.25">
      <c r="C1783" s="1"/>
      <c r="D1783" s="1"/>
      <c r="E1783" s="1"/>
      <c r="F1783" s="1"/>
      <c r="J1783" s="1"/>
      <c r="K1783" s="1"/>
      <c r="L1783" s="1"/>
    </row>
    <row r="1784" spans="3:12" x14ac:dyDescent="0.25">
      <c r="C1784" s="1"/>
      <c r="D1784" s="1"/>
      <c r="E1784" s="1"/>
      <c r="F1784" s="1"/>
      <c r="J1784" s="1"/>
      <c r="K1784" s="1"/>
      <c r="L1784" s="1"/>
    </row>
    <row r="1785" spans="3:12" x14ac:dyDescent="0.25">
      <c r="C1785" s="1"/>
      <c r="D1785" s="1"/>
      <c r="E1785" s="1"/>
      <c r="F1785" s="1"/>
      <c r="J1785" s="1"/>
      <c r="K1785" s="1"/>
      <c r="L1785" s="1"/>
    </row>
    <row r="1786" spans="3:12" x14ac:dyDescent="0.25">
      <c r="C1786" s="1"/>
      <c r="D1786" s="1"/>
      <c r="E1786" s="1"/>
      <c r="F1786" s="1"/>
      <c r="J1786" s="1"/>
      <c r="K1786" s="1"/>
      <c r="L1786" s="1"/>
    </row>
    <row r="1787" spans="3:12" x14ac:dyDescent="0.25">
      <c r="C1787" s="1"/>
      <c r="D1787" s="1"/>
      <c r="E1787" s="1"/>
      <c r="F1787" s="1"/>
      <c r="J1787" s="1"/>
      <c r="K1787" s="1"/>
      <c r="L1787" s="1"/>
    </row>
    <row r="1788" spans="3:12" x14ac:dyDescent="0.25">
      <c r="C1788" s="1"/>
      <c r="D1788" s="1"/>
      <c r="E1788" s="1"/>
      <c r="F1788" s="1"/>
      <c r="J1788" s="1"/>
      <c r="K1788" s="1"/>
      <c r="L1788" s="1"/>
    </row>
    <row r="1789" spans="3:12" x14ac:dyDescent="0.25">
      <c r="C1789" s="1"/>
      <c r="D1789" s="1"/>
      <c r="E1789" s="1"/>
      <c r="F1789" s="1"/>
      <c r="J1789" s="1"/>
      <c r="K1789" s="1"/>
      <c r="L1789" s="1"/>
    </row>
    <row r="1790" spans="3:12" x14ac:dyDescent="0.25">
      <c r="C1790" s="1"/>
      <c r="D1790" s="1"/>
      <c r="E1790" s="1"/>
      <c r="F1790" s="1"/>
      <c r="J1790" s="1"/>
      <c r="K1790" s="1"/>
      <c r="L1790" s="1"/>
    </row>
    <row r="1791" spans="3:12" x14ac:dyDescent="0.25">
      <c r="C1791" s="1"/>
      <c r="D1791" s="1"/>
      <c r="E1791" s="1"/>
      <c r="F1791" s="1"/>
      <c r="J1791" s="1"/>
      <c r="K1791" s="1"/>
      <c r="L1791" s="1"/>
    </row>
    <row r="1792" spans="3:12" x14ac:dyDescent="0.25">
      <c r="C1792" s="1"/>
      <c r="D1792" s="1"/>
      <c r="E1792" s="1"/>
      <c r="F1792" s="1"/>
      <c r="J1792" s="1"/>
      <c r="K1792" s="1"/>
      <c r="L1792" s="1"/>
    </row>
    <row r="1793" spans="3:12" x14ac:dyDescent="0.25">
      <c r="C1793" s="1"/>
      <c r="D1793" s="1"/>
      <c r="E1793" s="1"/>
      <c r="F1793" s="1"/>
      <c r="J1793" s="1"/>
      <c r="K1793" s="1"/>
      <c r="L1793" s="1"/>
    </row>
    <row r="1794" spans="3:12" x14ac:dyDescent="0.25">
      <c r="C1794" s="1"/>
      <c r="D1794" s="1"/>
      <c r="E1794" s="1"/>
      <c r="F1794" s="1"/>
      <c r="J1794" s="1"/>
      <c r="K1794" s="1"/>
      <c r="L1794" s="1"/>
    </row>
    <row r="1795" spans="3:12" x14ac:dyDescent="0.25">
      <c r="C1795" s="1"/>
      <c r="D1795" s="1"/>
      <c r="E1795" s="1"/>
      <c r="F1795" s="1"/>
      <c r="J1795" s="1"/>
      <c r="K1795" s="1"/>
      <c r="L1795" s="1"/>
    </row>
    <row r="1796" spans="3:12" x14ac:dyDescent="0.25">
      <c r="C1796" s="1"/>
      <c r="D1796" s="1"/>
      <c r="E1796" s="1"/>
      <c r="F1796" s="1"/>
      <c r="J1796" s="1"/>
      <c r="K1796" s="1"/>
      <c r="L1796" s="1"/>
    </row>
    <row r="1797" spans="3:12" x14ac:dyDescent="0.25">
      <c r="C1797" s="1"/>
      <c r="D1797" s="1"/>
      <c r="E1797" s="1"/>
      <c r="F1797" s="1"/>
      <c r="J1797" s="1"/>
      <c r="K1797" s="1"/>
      <c r="L1797" s="1"/>
    </row>
    <row r="1798" spans="3:12" x14ac:dyDescent="0.25">
      <c r="C1798" s="1"/>
      <c r="D1798" s="1"/>
      <c r="E1798" s="1"/>
      <c r="F1798" s="1"/>
      <c r="J1798" s="1"/>
      <c r="K1798" s="1"/>
      <c r="L1798" s="1"/>
    </row>
    <row r="1799" spans="3:12" x14ac:dyDescent="0.25">
      <c r="C1799" s="1"/>
      <c r="D1799" s="1"/>
      <c r="E1799" s="1"/>
      <c r="F1799" s="1"/>
      <c r="J1799" s="1"/>
      <c r="K1799" s="1"/>
      <c r="L1799" s="1"/>
    </row>
    <row r="1800" spans="3:12" x14ac:dyDescent="0.25">
      <c r="C1800" s="1"/>
      <c r="D1800" s="1"/>
      <c r="E1800" s="1"/>
      <c r="F1800" s="1"/>
      <c r="J1800" s="1"/>
      <c r="K1800" s="1"/>
      <c r="L1800" s="1"/>
    </row>
    <row r="1801" spans="3:12" x14ac:dyDescent="0.25">
      <c r="C1801" s="1"/>
      <c r="D1801" s="1"/>
      <c r="E1801" s="1"/>
      <c r="F1801" s="1"/>
      <c r="J1801" s="1"/>
      <c r="K1801" s="1"/>
      <c r="L1801" s="1"/>
    </row>
    <row r="1802" spans="3:12" x14ac:dyDescent="0.25">
      <c r="C1802" s="1"/>
      <c r="D1802" s="1"/>
      <c r="E1802" s="1"/>
      <c r="F1802" s="1"/>
      <c r="J1802" s="1"/>
      <c r="K1802" s="1"/>
      <c r="L1802" s="1"/>
    </row>
    <row r="1803" spans="3:12" x14ac:dyDescent="0.25">
      <c r="C1803" s="1"/>
      <c r="D1803" s="1"/>
      <c r="E1803" s="1"/>
      <c r="F1803" s="1"/>
      <c r="J1803" s="1"/>
      <c r="K1803" s="1"/>
      <c r="L1803" s="1"/>
    </row>
    <row r="1804" spans="3:12" x14ac:dyDescent="0.25">
      <c r="C1804" s="1"/>
      <c r="D1804" s="1"/>
      <c r="E1804" s="1"/>
      <c r="F1804" s="1"/>
      <c r="J1804" s="1"/>
      <c r="K1804" s="1"/>
      <c r="L1804" s="1"/>
    </row>
    <row r="1805" spans="3:12" x14ac:dyDescent="0.25">
      <c r="C1805" s="1"/>
      <c r="D1805" s="1"/>
      <c r="E1805" s="1"/>
      <c r="F1805" s="1"/>
      <c r="J1805" s="1"/>
      <c r="K1805" s="1"/>
      <c r="L1805" s="1"/>
    </row>
    <row r="1806" spans="3:12" x14ac:dyDescent="0.25">
      <c r="C1806" s="1"/>
      <c r="D1806" s="1"/>
      <c r="E1806" s="1"/>
      <c r="F1806" s="1"/>
      <c r="J1806" s="1"/>
      <c r="K1806" s="1"/>
      <c r="L1806" s="1"/>
    </row>
    <row r="1807" spans="3:12" x14ac:dyDescent="0.25">
      <c r="C1807" s="1"/>
      <c r="D1807" s="1"/>
      <c r="E1807" s="1"/>
      <c r="F1807" s="1"/>
      <c r="J1807" s="1"/>
      <c r="K1807" s="1"/>
      <c r="L1807" s="1"/>
    </row>
    <row r="1808" spans="3:12" x14ac:dyDescent="0.25">
      <c r="C1808" s="1"/>
      <c r="D1808" s="1"/>
      <c r="E1808" s="1"/>
      <c r="F1808" s="1"/>
      <c r="J1808" s="1"/>
      <c r="K1808" s="1"/>
      <c r="L1808" s="1"/>
    </row>
    <row r="1809" spans="3:12" x14ac:dyDescent="0.25">
      <c r="C1809" s="1"/>
      <c r="D1809" s="1"/>
      <c r="E1809" s="1"/>
      <c r="F1809" s="1"/>
      <c r="J1809" s="1"/>
      <c r="K1809" s="1"/>
      <c r="L1809" s="1"/>
    </row>
    <row r="1810" spans="3:12" x14ac:dyDescent="0.25">
      <c r="C1810" s="1"/>
      <c r="D1810" s="1"/>
      <c r="E1810" s="1"/>
      <c r="F1810" s="1"/>
      <c r="J1810" s="1"/>
      <c r="K1810" s="1"/>
      <c r="L1810" s="1"/>
    </row>
    <row r="1811" spans="3:12" x14ac:dyDescent="0.25">
      <c r="C1811" s="1"/>
      <c r="D1811" s="1"/>
      <c r="E1811" s="1"/>
      <c r="F1811" s="1"/>
      <c r="J1811" s="1"/>
      <c r="K1811" s="1"/>
      <c r="L1811" s="1"/>
    </row>
    <row r="1812" spans="3:12" x14ac:dyDescent="0.25">
      <c r="C1812" s="1"/>
      <c r="D1812" s="1"/>
      <c r="E1812" s="1"/>
      <c r="F1812" s="1"/>
      <c r="J1812" s="1"/>
      <c r="K1812" s="1"/>
      <c r="L1812" s="1"/>
    </row>
    <row r="1813" spans="3:12" x14ac:dyDescent="0.25">
      <c r="C1813" s="1"/>
      <c r="D1813" s="1"/>
      <c r="E1813" s="1"/>
      <c r="F1813" s="1"/>
      <c r="J1813" s="1"/>
      <c r="K1813" s="1"/>
      <c r="L1813" s="1"/>
    </row>
    <row r="1814" spans="3:12" x14ac:dyDescent="0.25">
      <c r="C1814" s="1"/>
      <c r="D1814" s="1"/>
      <c r="E1814" s="1"/>
      <c r="F1814" s="1"/>
      <c r="J1814" s="1"/>
      <c r="K1814" s="1"/>
      <c r="L1814" s="1"/>
    </row>
    <row r="1815" spans="3:12" x14ac:dyDescent="0.25">
      <c r="C1815" s="1"/>
      <c r="D1815" s="1"/>
      <c r="E1815" s="1"/>
      <c r="F1815" s="1"/>
      <c r="J1815" s="1"/>
      <c r="K1815" s="1"/>
      <c r="L1815" s="1"/>
    </row>
    <row r="1816" spans="3:12" x14ac:dyDescent="0.25">
      <c r="C1816" s="1"/>
      <c r="D1816" s="1"/>
      <c r="E1816" s="1"/>
      <c r="F1816" s="1"/>
      <c r="J1816" s="1"/>
      <c r="K1816" s="1"/>
      <c r="L1816" s="1"/>
    </row>
    <row r="1817" spans="3:12" x14ac:dyDescent="0.25">
      <c r="C1817" s="1"/>
      <c r="D1817" s="1"/>
      <c r="E1817" s="1"/>
      <c r="F1817" s="1"/>
      <c r="J1817" s="1"/>
      <c r="K1817" s="1"/>
      <c r="L1817" s="1"/>
    </row>
    <row r="1818" spans="3:12" x14ac:dyDescent="0.25">
      <c r="C1818" s="1"/>
      <c r="D1818" s="1"/>
      <c r="E1818" s="1"/>
      <c r="F1818" s="1"/>
      <c r="J1818" s="1"/>
      <c r="K1818" s="1"/>
      <c r="L1818" s="1"/>
    </row>
    <row r="1819" spans="3:12" x14ac:dyDescent="0.25">
      <c r="C1819" s="1"/>
      <c r="D1819" s="1"/>
      <c r="E1819" s="1"/>
      <c r="F1819" s="1"/>
      <c r="J1819" s="1"/>
      <c r="K1819" s="1"/>
      <c r="L1819" s="1"/>
    </row>
    <row r="1820" spans="3:12" x14ac:dyDescent="0.25">
      <c r="C1820" s="1"/>
      <c r="D1820" s="1"/>
      <c r="E1820" s="1"/>
      <c r="F1820" s="1"/>
      <c r="J1820" s="1"/>
      <c r="K1820" s="1"/>
      <c r="L1820" s="1"/>
    </row>
    <row r="1821" spans="3:12" x14ac:dyDescent="0.25">
      <c r="C1821" s="1"/>
      <c r="D1821" s="1"/>
      <c r="E1821" s="1"/>
      <c r="F1821" s="1"/>
      <c r="J1821" s="1"/>
      <c r="K1821" s="1"/>
      <c r="L1821" s="1"/>
    </row>
    <row r="1822" spans="3:12" x14ac:dyDescent="0.25">
      <c r="C1822" s="1"/>
      <c r="D1822" s="1"/>
      <c r="E1822" s="1"/>
      <c r="F1822" s="1"/>
      <c r="J1822" s="1"/>
      <c r="K1822" s="1"/>
      <c r="L1822" s="1"/>
    </row>
    <row r="1823" spans="3:12" x14ac:dyDescent="0.25">
      <c r="C1823" s="1"/>
      <c r="D1823" s="1"/>
      <c r="E1823" s="1"/>
      <c r="F1823" s="1"/>
      <c r="J1823" s="1"/>
      <c r="K1823" s="1"/>
      <c r="L1823" s="1"/>
    </row>
    <row r="1824" spans="3:12" x14ac:dyDescent="0.25">
      <c r="C1824" s="1"/>
      <c r="D1824" s="1"/>
      <c r="E1824" s="1"/>
      <c r="F1824" s="1"/>
      <c r="J1824" s="1"/>
      <c r="K1824" s="1"/>
      <c r="L1824" s="1"/>
    </row>
    <row r="1825" spans="3:12" x14ac:dyDescent="0.25">
      <c r="C1825" s="1"/>
      <c r="D1825" s="1"/>
      <c r="E1825" s="1"/>
      <c r="F1825" s="1"/>
      <c r="J1825" s="1"/>
      <c r="K1825" s="1"/>
      <c r="L1825" s="1"/>
    </row>
    <row r="1826" spans="3:12" x14ac:dyDescent="0.25">
      <c r="C1826" s="1"/>
      <c r="D1826" s="1"/>
      <c r="E1826" s="1"/>
      <c r="F1826" s="1"/>
      <c r="J1826" s="1"/>
      <c r="K1826" s="1"/>
      <c r="L1826" s="1"/>
    </row>
    <row r="1827" spans="3:12" x14ac:dyDescent="0.25">
      <c r="C1827" s="1"/>
      <c r="D1827" s="1"/>
      <c r="E1827" s="1"/>
      <c r="F1827" s="1"/>
      <c r="J1827" s="1"/>
      <c r="K1827" s="1"/>
      <c r="L1827" s="1"/>
    </row>
    <row r="1828" spans="3:12" x14ac:dyDescent="0.25">
      <c r="C1828" s="1"/>
      <c r="D1828" s="1"/>
      <c r="E1828" s="1"/>
      <c r="F1828" s="1"/>
      <c r="J1828" s="1"/>
      <c r="K1828" s="1"/>
      <c r="L1828" s="1"/>
    </row>
    <row r="1829" spans="3:12" x14ac:dyDescent="0.25">
      <c r="C1829" s="1"/>
      <c r="D1829" s="1"/>
      <c r="E1829" s="1"/>
      <c r="F1829" s="1"/>
      <c r="J1829" s="1"/>
      <c r="K1829" s="1"/>
      <c r="L1829" s="1"/>
    </row>
    <row r="1830" spans="3:12" x14ac:dyDescent="0.25">
      <c r="C1830" s="1"/>
      <c r="D1830" s="1"/>
      <c r="E1830" s="1"/>
      <c r="F1830" s="1"/>
      <c r="J1830" s="1"/>
      <c r="K1830" s="1"/>
      <c r="L1830" s="1"/>
    </row>
    <row r="1831" spans="3:12" x14ac:dyDescent="0.25">
      <c r="C1831" s="1"/>
      <c r="D1831" s="1"/>
      <c r="E1831" s="1"/>
      <c r="F1831" s="1"/>
      <c r="J1831" s="1"/>
      <c r="K1831" s="1"/>
      <c r="L1831" s="1"/>
    </row>
    <row r="1832" spans="3:12" x14ac:dyDescent="0.25">
      <c r="C1832" s="1"/>
      <c r="D1832" s="1"/>
      <c r="E1832" s="1"/>
      <c r="F1832" s="1"/>
      <c r="J1832" s="1"/>
      <c r="K1832" s="1"/>
      <c r="L1832" s="1"/>
    </row>
    <row r="1833" spans="3:12" x14ac:dyDescent="0.25">
      <c r="C1833" s="1"/>
      <c r="D1833" s="1"/>
      <c r="E1833" s="1"/>
      <c r="F1833" s="1"/>
      <c r="J1833" s="1"/>
      <c r="K1833" s="1"/>
      <c r="L1833" s="1"/>
    </row>
    <row r="1834" spans="3:12" x14ac:dyDescent="0.25">
      <c r="C1834" s="1"/>
      <c r="D1834" s="1"/>
      <c r="E1834" s="1"/>
      <c r="F1834" s="1"/>
      <c r="J1834" s="1"/>
      <c r="K1834" s="1"/>
      <c r="L1834" s="1"/>
    </row>
    <row r="1835" spans="3:12" x14ac:dyDescent="0.25">
      <c r="C1835" s="1"/>
      <c r="D1835" s="1"/>
      <c r="E1835" s="1"/>
      <c r="F1835" s="1"/>
      <c r="J1835" s="1"/>
      <c r="K1835" s="1"/>
      <c r="L1835" s="1"/>
    </row>
    <row r="1836" spans="3:12" x14ac:dyDescent="0.25">
      <c r="C1836" s="1"/>
      <c r="D1836" s="1"/>
      <c r="E1836" s="1"/>
      <c r="F1836" s="1"/>
      <c r="J1836" s="1"/>
      <c r="K1836" s="1"/>
      <c r="L1836" s="1"/>
    </row>
    <row r="1837" spans="3:12" x14ac:dyDescent="0.25">
      <c r="C1837" s="1"/>
      <c r="D1837" s="1"/>
      <c r="E1837" s="1"/>
      <c r="F1837" s="1"/>
      <c r="J1837" s="1"/>
      <c r="K1837" s="1"/>
      <c r="L1837" s="1"/>
    </row>
    <row r="1838" spans="3:12" x14ac:dyDescent="0.25">
      <c r="C1838" s="1"/>
      <c r="D1838" s="1"/>
      <c r="E1838" s="1"/>
      <c r="F1838" s="1"/>
      <c r="J1838" s="1"/>
      <c r="K1838" s="1"/>
      <c r="L1838" s="1"/>
    </row>
    <row r="1839" spans="3:12" x14ac:dyDescent="0.25">
      <c r="C1839" s="1"/>
      <c r="D1839" s="1"/>
      <c r="E1839" s="1"/>
      <c r="F1839" s="1"/>
      <c r="J1839" s="1"/>
      <c r="K1839" s="1"/>
      <c r="L1839" s="1"/>
    </row>
    <row r="1840" spans="3:12" x14ac:dyDescent="0.25">
      <c r="C1840" s="1"/>
      <c r="D1840" s="1"/>
      <c r="E1840" s="1"/>
      <c r="F1840" s="1"/>
      <c r="J1840" s="1"/>
      <c r="K1840" s="1"/>
      <c r="L1840" s="1"/>
    </row>
    <row r="1841" spans="3:12" x14ac:dyDescent="0.25">
      <c r="C1841" s="1"/>
      <c r="D1841" s="1"/>
      <c r="E1841" s="1"/>
      <c r="F1841" s="1"/>
      <c r="J1841" s="1"/>
      <c r="K1841" s="1"/>
      <c r="L1841" s="1"/>
    </row>
    <row r="1842" spans="3:12" x14ac:dyDescent="0.25">
      <c r="C1842" s="1"/>
      <c r="D1842" s="1"/>
      <c r="E1842" s="1"/>
      <c r="F1842" s="1"/>
      <c r="J1842" s="1"/>
      <c r="K1842" s="1"/>
      <c r="L1842" s="1"/>
    </row>
    <row r="1843" spans="3:12" x14ac:dyDescent="0.25">
      <c r="C1843" s="1"/>
      <c r="D1843" s="1"/>
      <c r="E1843" s="1"/>
      <c r="F1843" s="1"/>
      <c r="J1843" s="1"/>
      <c r="K1843" s="1"/>
      <c r="L1843" s="1"/>
    </row>
    <row r="1844" spans="3:12" x14ac:dyDescent="0.25">
      <c r="C1844" s="1"/>
      <c r="D1844" s="1"/>
      <c r="E1844" s="1"/>
      <c r="F1844" s="1"/>
      <c r="J1844" s="1"/>
      <c r="K1844" s="1"/>
      <c r="L1844" s="1"/>
    </row>
    <row r="1845" spans="3:12" x14ac:dyDescent="0.25">
      <c r="C1845" s="1"/>
      <c r="D1845" s="1"/>
      <c r="E1845" s="1"/>
      <c r="F1845" s="1"/>
      <c r="J1845" s="1"/>
      <c r="K1845" s="1"/>
      <c r="L1845" s="1"/>
    </row>
    <row r="1846" spans="3:12" x14ac:dyDescent="0.25">
      <c r="C1846" s="1"/>
      <c r="D1846" s="1"/>
      <c r="E1846" s="1"/>
      <c r="F1846" s="1"/>
      <c r="J1846" s="1"/>
      <c r="K1846" s="1"/>
      <c r="L1846" s="1"/>
    </row>
    <row r="1847" spans="3:12" x14ac:dyDescent="0.25">
      <c r="C1847" s="1"/>
      <c r="D1847" s="1"/>
      <c r="E1847" s="1"/>
      <c r="F1847" s="1"/>
      <c r="J1847" s="1"/>
      <c r="K1847" s="1"/>
      <c r="L1847" s="1"/>
    </row>
    <row r="1848" spans="3:12" x14ac:dyDescent="0.25">
      <c r="C1848" s="1"/>
      <c r="D1848" s="1"/>
      <c r="E1848" s="1"/>
      <c r="F1848" s="1"/>
      <c r="J1848" s="1"/>
      <c r="K1848" s="1"/>
      <c r="L1848" s="1"/>
    </row>
    <row r="1849" spans="3:12" x14ac:dyDescent="0.25">
      <c r="C1849" s="1"/>
      <c r="D1849" s="1"/>
      <c r="E1849" s="1"/>
      <c r="F1849" s="1"/>
      <c r="J1849" s="1"/>
      <c r="K1849" s="1"/>
      <c r="L1849" s="1"/>
    </row>
    <row r="1850" spans="3:12" x14ac:dyDescent="0.25">
      <c r="C1850" s="1"/>
      <c r="D1850" s="1"/>
      <c r="E1850" s="1"/>
      <c r="F1850" s="1"/>
      <c r="J1850" s="1"/>
      <c r="K1850" s="1"/>
      <c r="L1850" s="1"/>
    </row>
    <row r="1851" spans="3:12" x14ac:dyDescent="0.25">
      <c r="C1851" s="1"/>
      <c r="D1851" s="1"/>
      <c r="E1851" s="1"/>
      <c r="F1851" s="1"/>
      <c r="J1851" s="1"/>
      <c r="K1851" s="1"/>
      <c r="L1851" s="1"/>
    </row>
    <row r="1852" spans="3:12" x14ac:dyDescent="0.25">
      <c r="C1852" s="1"/>
      <c r="D1852" s="1"/>
      <c r="E1852" s="1"/>
      <c r="F1852" s="1"/>
      <c r="J1852" s="1"/>
      <c r="K1852" s="1"/>
      <c r="L1852" s="1"/>
    </row>
    <row r="1853" spans="3:12" x14ac:dyDescent="0.25">
      <c r="C1853" s="1"/>
      <c r="D1853" s="1"/>
      <c r="E1853" s="1"/>
      <c r="F1853" s="1"/>
      <c r="J1853" s="1"/>
      <c r="K1853" s="1"/>
      <c r="L1853" s="1"/>
    </row>
    <row r="1854" spans="3:12" x14ac:dyDescent="0.25">
      <c r="C1854" s="1"/>
      <c r="D1854" s="1"/>
      <c r="E1854" s="1"/>
      <c r="F1854" s="1"/>
      <c r="J1854" s="1"/>
      <c r="K1854" s="1"/>
      <c r="L1854" s="1"/>
    </row>
    <row r="1855" spans="3:12" x14ac:dyDescent="0.25">
      <c r="C1855" s="1"/>
      <c r="D1855" s="1"/>
      <c r="E1855" s="1"/>
      <c r="F1855" s="1"/>
      <c r="J1855" s="1"/>
      <c r="K1855" s="1"/>
      <c r="L1855" s="1"/>
    </row>
    <row r="1856" spans="3:12" x14ac:dyDescent="0.25">
      <c r="C1856" s="1"/>
      <c r="D1856" s="1"/>
      <c r="E1856" s="1"/>
      <c r="F1856" s="1"/>
      <c r="J1856" s="1"/>
      <c r="K1856" s="1"/>
      <c r="L1856" s="1"/>
    </row>
    <row r="1857" spans="3:12" x14ac:dyDescent="0.25">
      <c r="C1857" s="1"/>
      <c r="D1857" s="1"/>
      <c r="E1857" s="1"/>
      <c r="F1857" s="1"/>
      <c r="J1857" s="1"/>
      <c r="K1857" s="1"/>
      <c r="L1857" s="1"/>
    </row>
    <row r="1858" spans="3:12" x14ac:dyDescent="0.25">
      <c r="C1858" s="1"/>
      <c r="D1858" s="1"/>
      <c r="E1858" s="1"/>
      <c r="F1858" s="1"/>
      <c r="J1858" s="1"/>
      <c r="K1858" s="1"/>
      <c r="L1858" s="1"/>
    </row>
    <row r="1859" spans="3:12" x14ac:dyDescent="0.25">
      <c r="C1859" s="1"/>
      <c r="D1859" s="1"/>
      <c r="E1859" s="1"/>
      <c r="F1859" s="1"/>
      <c r="J1859" s="1"/>
      <c r="K1859" s="1"/>
      <c r="L1859" s="1"/>
    </row>
    <row r="1860" spans="3:12" x14ac:dyDescent="0.25">
      <c r="C1860" s="1"/>
      <c r="D1860" s="1"/>
      <c r="E1860" s="1"/>
      <c r="F1860" s="1"/>
      <c r="J1860" s="1"/>
      <c r="K1860" s="1"/>
      <c r="L1860" s="1"/>
    </row>
    <row r="1861" spans="3:12" x14ac:dyDescent="0.25">
      <c r="C1861" s="1"/>
      <c r="D1861" s="1"/>
      <c r="E1861" s="1"/>
      <c r="F1861" s="1"/>
      <c r="J1861" s="1"/>
      <c r="K1861" s="1"/>
      <c r="L1861" s="1"/>
    </row>
    <row r="1862" spans="3:12" x14ac:dyDescent="0.25">
      <c r="C1862" s="1"/>
      <c r="D1862" s="1"/>
      <c r="E1862" s="1"/>
      <c r="F1862" s="1"/>
      <c r="J1862" s="1"/>
      <c r="K1862" s="1"/>
      <c r="L1862" s="1"/>
    </row>
    <row r="1863" spans="3:12" x14ac:dyDescent="0.25">
      <c r="C1863" s="1"/>
      <c r="D1863" s="1"/>
      <c r="E1863" s="1"/>
      <c r="F1863" s="1"/>
      <c r="J1863" s="1"/>
      <c r="K1863" s="1"/>
      <c r="L1863" s="1"/>
    </row>
    <row r="1864" spans="3:12" x14ac:dyDescent="0.25">
      <c r="C1864" s="1"/>
      <c r="D1864" s="1"/>
      <c r="E1864" s="1"/>
      <c r="F1864" s="1"/>
      <c r="J1864" s="1"/>
      <c r="K1864" s="1"/>
      <c r="L1864" s="1"/>
    </row>
    <row r="1865" spans="3:12" x14ac:dyDescent="0.25">
      <c r="C1865" s="1"/>
      <c r="D1865" s="1"/>
      <c r="E1865" s="1"/>
      <c r="F1865" s="1"/>
      <c r="J1865" s="1"/>
      <c r="K1865" s="1"/>
      <c r="L1865" s="1"/>
    </row>
    <row r="1866" spans="3:12" x14ac:dyDescent="0.25">
      <c r="C1866" s="1"/>
      <c r="D1866" s="1"/>
      <c r="E1866" s="1"/>
      <c r="F1866" s="1"/>
      <c r="J1866" s="1"/>
      <c r="K1866" s="1"/>
      <c r="L1866" s="1"/>
    </row>
    <row r="1867" spans="3:12" x14ac:dyDescent="0.25">
      <c r="C1867" s="1"/>
      <c r="D1867" s="1"/>
      <c r="E1867" s="1"/>
      <c r="F1867" s="1"/>
      <c r="J1867" s="1"/>
      <c r="K1867" s="1"/>
      <c r="L1867" s="1"/>
    </row>
    <row r="1868" spans="3:12" x14ac:dyDescent="0.25">
      <c r="C1868" s="1"/>
      <c r="D1868" s="1"/>
      <c r="E1868" s="1"/>
      <c r="F1868" s="1"/>
      <c r="J1868" s="1"/>
      <c r="K1868" s="1"/>
      <c r="L1868" s="1"/>
    </row>
    <row r="1869" spans="3:12" x14ac:dyDescent="0.25">
      <c r="C1869" s="1"/>
      <c r="D1869" s="1"/>
      <c r="E1869" s="1"/>
      <c r="F1869" s="1"/>
      <c r="J1869" s="1"/>
      <c r="K1869" s="1"/>
      <c r="L1869" s="1"/>
    </row>
    <row r="1870" spans="3:12" x14ac:dyDescent="0.25">
      <c r="C1870" s="1"/>
      <c r="D1870" s="1"/>
      <c r="E1870" s="1"/>
      <c r="F1870" s="1"/>
      <c r="J1870" s="1"/>
      <c r="K1870" s="1"/>
      <c r="L1870" s="1"/>
    </row>
    <row r="1871" spans="3:12" x14ac:dyDescent="0.25">
      <c r="C1871" s="1"/>
      <c r="D1871" s="1"/>
      <c r="E1871" s="1"/>
      <c r="F1871" s="1"/>
      <c r="J1871" s="1"/>
      <c r="K1871" s="1"/>
      <c r="L1871" s="1"/>
    </row>
    <row r="1872" spans="3:12" x14ac:dyDescent="0.25">
      <c r="C1872" s="1"/>
      <c r="D1872" s="1"/>
      <c r="E1872" s="1"/>
      <c r="F1872" s="1"/>
      <c r="J1872" s="1"/>
      <c r="K1872" s="1"/>
      <c r="L1872" s="1"/>
    </row>
    <row r="1873" spans="3:12" x14ac:dyDescent="0.25">
      <c r="C1873" s="1"/>
      <c r="D1873" s="1"/>
      <c r="E1873" s="1"/>
      <c r="F1873" s="1"/>
      <c r="J1873" s="1"/>
      <c r="K1873" s="1"/>
      <c r="L1873" s="1"/>
    </row>
    <row r="1874" spans="3:12" x14ac:dyDescent="0.25">
      <c r="C1874" s="1"/>
      <c r="D1874" s="1"/>
      <c r="E1874" s="1"/>
      <c r="F1874" s="1"/>
      <c r="J1874" s="1"/>
      <c r="K1874" s="1"/>
      <c r="L1874" s="1"/>
    </row>
    <row r="1875" spans="3:12" x14ac:dyDescent="0.25">
      <c r="C1875" s="1"/>
      <c r="D1875" s="1"/>
      <c r="E1875" s="1"/>
      <c r="F1875" s="1"/>
      <c r="J1875" s="1"/>
      <c r="K1875" s="1"/>
      <c r="L1875" s="1"/>
    </row>
    <row r="1876" spans="3:12" x14ac:dyDescent="0.25">
      <c r="C1876" s="1"/>
      <c r="D1876" s="1"/>
      <c r="E1876" s="1"/>
      <c r="F1876" s="1"/>
      <c r="J1876" s="1"/>
      <c r="K1876" s="1"/>
      <c r="L1876" s="1"/>
    </row>
    <row r="1877" spans="3:12" x14ac:dyDescent="0.25">
      <c r="C1877" s="1"/>
      <c r="D1877" s="1"/>
      <c r="E1877" s="1"/>
      <c r="F1877" s="1"/>
      <c r="J1877" s="1"/>
      <c r="K1877" s="1"/>
      <c r="L1877" s="1"/>
    </row>
    <row r="1878" spans="3:12" x14ac:dyDescent="0.25">
      <c r="C1878" s="1"/>
      <c r="D1878" s="1"/>
      <c r="E1878" s="1"/>
      <c r="F1878" s="1"/>
      <c r="J1878" s="1"/>
      <c r="K1878" s="1"/>
      <c r="L1878" s="1"/>
    </row>
    <row r="1879" spans="3:12" x14ac:dyDescent="0.25">
      <c r="C1879" s="1"/>
      <c r="D1879" s="1"/>
      <c r="E1879" s="1"/>
      <c r="F1879" s="1"/>
      <c r="J1879" s="1"/>
      <c r="K1879" s="1"/>
      <c r="L1879" s="1"/>
    </row>
    <row r="1880" spans="3:12" x14ac:dyDescent="0.25">
      <c r="C1880" s="1"/>
      <c r="D1880" s="1"/>
      <c r="E1880" s="1"/>
      <c r="F1880" s="1"/>
      <c r="J1880" s="1"/>
      <c r="K1880" s="1"/>
      <c r="L1880" s="1"/>
    </row>
    <row r="1881" spans="3:12" x14ac:dyDescent="0.25">
      <c r="C1881" s="1"/>
      <c r="D1881" s="1"/>
      <c r="E1881" s="1"/>
      <c r="F1881" s="1"/>
      <c r="J1881" s="1"/>
      <c r="K1881" s="1"/>
      <c r="L1881" s="1"/>
    </row>
    <row r="1882" spans="3:12" x14ac:dyDescent="0.25">
      <c r="C1882" s="1"/>
      <c r="D1882" s="1"/>
      <c r="E1882" s="1"/>
      <c r="F1882" s="1"/>
      <c r="J1882" s="1"/>
      <c r="K1882" s="1"/>
      <c r="L1882" s="1"/>
    </row>
    <row r="1883" spans="3:12" x14ac:dyDescent="0.25">
      <c r="C1883" s="1"/>
      <c r="D1883" s="1"/>
      <c r="E1883" s="1"/>
      <c r="F1883" s="1"/>
      <c r="J1883" s="1"/>
      <c r="K1883" s="1"/>
      <c r="L1883" s="1"/>
    </row>
    <row r="1884" spans="3:12" x14ac:dyDescent="0.25">
      <c r="C1884" s="1"/>
      <c r="D1884" s="1"/>
      <c r="E1884" s="1"/>
      <c r="F1884" s="1"/>
      <c r="J1884" s="1"/>
      <c r="K1884" s="1"/>
      <c r="L1884" s="1"/>
    </row>
    <row r="1885" spans="3:12" x14ac:dyDescent="0.25">
      <c r="C1885" s="1"/>
      <c r="D1885" s="1"/>
      <c r="E1885" s="1"/>
      <c r="F1885" s="1"/>
      <c r="J1885" s="1"/>
      <c r="K1885" s="1"/>
      <c r="L1885" s="1"/>
    </row>
    <row r="1886" spans="3:12" x14ac:dyDescent="0.25">
      <c r="C1886" s="1"/>
      <c r="D1886" s="1"/>
      <c r="E1886" s="1"/>
      <c r="F1886" s="1"/>
      <c r="J1886" s="1"/>
      <c r="K1886" s="1"/>
      <c r="L1886" s="1"/>
    </row>
    <row r="1887" spans="3:12" x14ac:dyDescent="0.25">
      <c r="C1887" s="1"/>
      <c r="D1887" s="1"/>
      <c r="E1887" s="1"/>
      <c r="F1887" s="1"/>
      <c r="J1887" s="1"/>
      <c r="K1887" s="1"/>
      <c r="L1887" s="1"/>
    </row>
    <row r="1888" spans="3:12" x14ac:dyDescent="0.25">
      <c r="C1888" s="1"/>
      <c r="D1888" s="1"/>
      <c r="E1888" s="1"/>
      <c r="F1888" s="1"/>
      <c r="J1888" s="1"/>
      <c r="K1888" s="1"/>
      <c r="L1888" s="1"/>
    </row>
    <row r="1889" spans="3:12" x14ac:dyDescent="0.25">
      <c r="C1889" s="1"/>
      <c r="D1889" s="1"/>
      <c r="E1889" s="1"/>
      <c r="F1889" s="1"/>
      <c r="J1889" s="1"/>
      <c r="K1889" s="1"/>
      <c r="L1889" s="1"/>
    </row>
    <row r="1890" spans="3:12" x14ac:dyDescent="0.25">
      <c r="C1890" s="1"/>
      <c r="D1890" s="1"/>
      <c r="E1890" s="1"/>
      <c r="F1890" s="1"/>
      <c r="J1890" s="1"/>
      <c r="K1890" s="1"/>
      <c r="L1890" s="1"/>
    </row>
    <row r="1891" spans="3:12" x14ac:dyDescent="0.25">
      <c r="C1891" s="1"/>
      <c r="D1891" s="1"/>
      <c r="E1891" s="1"/>
      <c r="F1891" s="1"/>
      <c r="J1891" s="1"/>
      <c r="K1891" s="1"/>
      <c r="L1891" s="1"/>
    </row>
    <row r="1892" spans="3:12" x14ac:dyDescent="0.25">
      <c r="C1892" s="1"/>
      <c r="D1892" s="1"/>
      <c r="E1892" s="1"/>
      <c r="F1892" s="1"/>
      <c r="J1892" s="1"/>
      <c r="K1892" s="1"/>
      <c r="L1892" s="1"/>
    </row>
    <row r="1893" spans="3:12" x14ac:dyDescent="0.25">
      <c r="C1893" s="1"/>
      <c r="D1893" s="1"/>
      <c r="E1893" s="1"/>
      <c r="F1893" s="1"/>
      <c r="J1893" s="1"/>
      <c r="K1893" s="1"/>
      <c r="L1893" s="1"/>
    </row>
    <row r="1894" spans="3:12" x14ac:dyDescent="0.25">
      <c r="C1894" s="1"/>
      <c r="D1894" s="1"/>
      <c r="E1894" s="1"/>
      <c r="F1894" s="1"/>
      <c r="J1894" s="1"/>
      <c r="K1894" s="1"/>
      <c r="L1894" s="1"/>
    </row>
    <row r="1895" spans="3:12" x14ac:dyDescent="0.25">
      <c r="C1895" s="1"/>
      <c r="D1895" s="1"/>
      <c r="E1895" s="1"/>
      <c r="F1895" s="1"/>
      <c r="J1895" s="1"/>
      <c r="K1895" s="1"/>
      <c r="L1895" s="1"/>
    </row>
    <row r="1896" spans="3:12" x14ac:dyDescent="0.25">
      <c r="C1896" s="1"/>
      <c r="D1896" s="1"/>
      <c r="E1896" s="1"/>
      <c r="F1896" s="1"/>
      <c r="J1896" s="1"/>
      <c r="K1896" s="1"/>
      <c r="L1896" s="1"/>
    </row>
    <row r="1897" spans="3:12" x14ac:dyDescent="0.25">
      <c r="C1897" s="1"/>
      <c r="D1897" s="1"/>
      <c r="E1897" s="1"/>
      <c r="F1897" s="1"/>
      <c r="J1897" s="1"/>
      <c r="K1897" s="1"/>
      <c r="L1897" s="1"/>
    </row>
    <row r="1898" spans="3:12" x14ac:dyDescent="0.25">
      <c r="C1898" s="1"/>
      <c r="D1898" s="1"/>
      <c r="E1898" s="1"/>
      <c r="F1898" s="1"/>
      <c r="J1898" s="1"/>
      <c r="K1898" s="1"/>
      <c r="L1898" s="1"/>
    </row>
    <row r="1899" spans="3:12" x14ac:dyDescent="0.25">
      <c r="C1899" s="1"/>
      <c r="D1899" s="1"/>
      <c r="E1899" s="1"/>
      <c r="F1899" s="1"/>
      <c r="J1899" s="1"/>
      <c r="K1899" s="1"/>
      <c r="L1899" s="1"/>
    </row>
    <row r="1900" spans="3:12" x14ac:dyDescent="0.25">
      <c r="C1900" s="1"/>
      <c r="D1900" s="1"/>
      <c r="E1900" s="1"/>
      <c r="F1900" s="1"/>
      <c r="J1900" s="1"/>
      <c r="K1900" s="1"/>
      <c r="L1900" s="1"/>
    </row>
    <row r="1901" spans="3:12" x14ac:dyDescent="0.25">
      <c r="C1901" s="1"/>
      <c r="D1901" s="1"/>
      <c r="E1901" s="1"/>
      <c r="F1901" s="1"/>
      <c r="J1901" s="1"/>
      <c r="K1901" s="1"/>
      <c r="L1901" s="1"/>
    </row>
    <row r="1902" spans="3:12" x14ac:dyDescent="0.25">
      <c r="C1902" s="1"/>
      <c r="D1902" s="1"/>
      <c r="E1902" s="1"/>
      <c r="F1902" s="1"/>
      <c r="J1902" s="1"/>
      <c r="K1902" s="1"/>
      <c r="L1902" s="1"/>
    </row>
    <row r="1903" spans="3:12" x14ac:dyDescent="0.25">
      <c r="C1903" s="1"/>
      <c r="D1903" s="1"/>
      <c r="E1903" s="1"/>
      <c r="F1903" s="1"/>
      <c r="J1903" s="1"/>
      <c r="K1903" s="1"/>
      <c r="L1903" s="1"/>
    </row>
    <row r="1904" spans="3:12" x14ac:dyDescent="0.25">
      <c r="C1904" s="1"/>
      <c r="D1904" s="1"/>
      <c r="E1904" s="1"/>
      <c r="F1904" s="1"/>
      <c r="J1904" s="1"/>
      <c r="K1904" s="1"/>
      <c r="L1904" s="1"/>
    </row>
    <row r="1905" spans="3:12" x14ac:dyDescent="0.25">
      <c r="C1905" s="1"/>
      <c r="D1905" s="1"/>
      <c r="E1905" s="1"/>
      <c r="F1905" s="1"/>
      <c r="J1905" s="1"/>
      <c r="K1905" s="1"/>
      <c r="L1905" s="1"/>
    </row>
    <row r="1906" spans="3:12" x14ac:dyDescent="0.25">
      <c r="C1906" s="1"/>
      <c r="D1906" s="1"/>
      <c r="E1906" s="1"/>
      <c r="F1906" s="1"/>
      <c r="J1906" s="1"/>
      <c r="K1906" s="1"/>
      <c r="L1906" s="1"/>
    </row>
    <row r="1907" spans="3:12" x14ac:dyDescent="0.25">
      <c r="C1907" s="1"/>
      <c r="D1907" s="1"/>
      <c r="E1907" s="1"/>
      <c r="F1907" s="1"/>
      <c r="J1907" s="1"/>
      <c r="K1907" s="1"/>
      <c r="L1907" s="1"/>
    </row>
    <row r="1908" spans="3:12" x14ac:dyDescent="0.25">
      <c r="C1908" s="1"/>
      <c r="D1908" s="1"/>
      <c r="E1908" s="1"/>
      <c r="F1908" s="1"/>
      <c r="J1908" s="1"/>
      <c r="K1908" s="1"/>
      <c r="L1908" s="1"/>
    </row>
    <row r="1909" spans="3:12" x14ac:dyDescent="0.25">
      <c r="C1909" s="1"/>
      <c r="D1909" s="1"/>
      <c r="E1909" s="1"/>
      <c r="F1909" s="1"/>
      <c r="J1909" s="1"/>
      <c r="K1909" s="1"/>
      <c r="L1909" s="1"/>
    </row>
    <row r="1910" spans="3:12" x14ac:dyDescent="0.25">
      <c r="C1910" s="1"/>
      <c r="D1910" s="1"/>
      <c r="E1910" s="1"/>
      <c r="F1910" s="1"/>
      <c r="J1910" s="1"/>
      <c r="K1910" s="1"/>
      <c r="L1910" s="1"/>
    </row>
    <row r="1911" spans="3:12" x14ac:dyDescent="0.25">
      <c r="C1911" s="1"/>
      <c r="D1911" s="1"/>
      <c r="E1911" s="1"/>
      <c r="F1911" s="1"/>
      <c r="J1911" s="1"/>
      <c r="K1911" s="1"/>
      <c r="L1911" s="1"/>
    </row>
    <row r="1912" spans="3:12" x14ac:dyDescent="0.25">
      <c r="C1912" s="1"/>
      <c r="D1912" s="1"/>
      <c r="E1912" s="1"/>
      <c r="F1912" s="1"/>
      <c r="J1912" s="1"/>
      <c r="K1912" s="1"/>
      <c r="L1912" s="1"/>
    </row>
    <row r="1913" spans="3:12" x14ac:dyDescent="0.25">
      <c r="C1913" s="1"/>
      <c r="D1913" s="1"/>
      <c r="E1913" s="1"/>
      <c r="F1913" s="1"/>
      <c r="J1913" s="1"/>
      <c r="K1913" s="1"/>
      <c r="L1913" s="1"/>
    </row>
    <row r="1914" spans="3:12" x14ac:dyDescent="0.25">
      <c r="C1914" s="1"/>
      <c r="D1914" s="1"/>
      <c r="E1914" s="1"/>
      <c r="F1914" s="1"/>
      <c r="J1914" s="1"/>
      <c r="K1914" s="1"/>
      <c r="L1914" s="1"/>
    </row>
    <row r="1915" spans="3:12" x14ac:dyDescent="0.25">
      <c r="C1915" s="1"/>
      <c r="D1915" s="1"/>
      <c r="E1915" s="1"/>
      <c r="F1915" s="1"/>
      <c r="J1915" s="1"/>
      <c r="K1915" s="1"/>
      <c r="L1915" s="1"/>
    </row>
    <row r="1916" spans="3:12" x14ac:dyDescent="0.25">
      <c r="C1916" s="1"/>
      <c r="D1916" s="1"/>
      <c r="E1916" s="1"/>
      <c r="F1916" s="1"/>
      <c r="J1916" s="1"/>
      <c r="K1916" s="1"/>
      <c r="L1916" s="1"/>
    </row>
    <row r="1917" spans="3:12" x14ac:dyDescent="0.25">
      <c r="C1917" s="1"/>
      <c r="D1917" s="1"/>
      <c r="E1917" s="1"/>
      <c r="F1917" s="1"/>
      <c r="J1917" s="1"/>
      <c r="K1917" s="1"/>
      <c r="L1917" s="1"/>
    </row>
    <row r="1918" spans="3:12" x14ac:dyDescent="0.25">
      <c r="C1918" s="1"/>
      <c r="D1918" s="1"/>
      <c r="E1918" s="1"/>
      <c r="F1918" s="1"/>
      <c r="J1918" s="1"/>
      <c r="K1918" s="1"/>
      <c r="L1918" s="1"/>
    </row>
    <row r="1919" spans="3:12" x14ac:dyDescent="0.25">
      <c r="C1919" s="1"/>
      <c r="D1919" s="1"/>
      <c r="E1919" s="1"/>
      <c r="F1919" s="1"/>
      <c r="J1919" s="1"/>
      <c r="K1919" s="1"/>
      <c r="L1919" s="1"/>
    </row>
    <row r="1920" spans="3:12" x14ac:dyDescent="0.25">
      <c r="C1920" s="1"/>
      <c r="D1920" s="1"/>
      <c r="E1920" s="1"/>
      <c r="F1920" s="1"/>
      <c r="J1920" s="1"/>
      <c r="K1920" s="1"/>
      <c r="L1920" s="1"/>
    </row>
    <row r="1921" spans="3:12" x14ac:dyDescent="0.25">
      <c r="C1921" s="1"/>
      <c r="D1921" s="1"/>
      <c r="E1921" s="1"/>
      <c r="F1921" s="1"/>
      <c r="J1921" s="1"/>
      <c r="K1921" s="1"/>
      <c r="L1921" s="1"/>
    </row>
    <row r="1922" spans="3:12" x14ac:dyDescent="0.25">
      <c r="C1922" s="1"/>
      <c r="D1922" s="1"/>
      <c r="E1922" s="1"/>
      <c r="F1922" s="1"/>
      <c r="J1922" s="1"/>
      <c r="K1922" s="1"/>
      <c r="L1922" s="1"/>
    </row>
    <row r="1923" spans="3:12" x14ac:dyDescent="0.25">
      <c r="C1923" s="1"/>
      <c r="D1923" s="1"/>
      <c r="E1923" s="1"/>
      <c r="F1923" s="1"/>
      <c r="J1923" s="1"/>
      <c r="K1923" s="1"/>
      <c r="L1923" s="1"/>
    </row>
    <row r="1924" spans="3:12" x14ac:dyDescent="0.25">
      <c r="C1924" s="1"/>
      <c r="D1924" s="1"/>
      <c r="E1924" s="1"/>
      <c r="F1924" s="1"/>
      <c r="J1924" s="1"/>
      <c r="K1924" s="1"/>
      <c r="L1924" s="1"/>
    </row>
    <row r="1925" spans="3:12" x14ac:dyDescent="0.25">
      <c r="C1925" s="1"/>
      <c r="D1925" s="1"/>
      <c r="E1925" s="1"/>
      <c r="F1925" s="1"/>
      <c r="J1925" s="1"/>
      <c r="K1925" s="1"/>
      <c r="L1925" s="1"/>
    </row>
    <row r="1926" spans="3:12" x14ac:dyDescent="0.25">
      <c r="C1926" s="1"/>
      <c r="D1926" s="1"/>
      <c r="E1926" s="1"/>
      <c r="F1926" s="1"/>
      <c r="J1926" s="1"/>
      <c r="K1926" s="1"/>
      <c r="L1926" s="1"/>
    </row>
    <row r="1927" spans="3:12" x14ac:dyDescent="0.25">
      <c r="C1927" s="1"/>
      <c r="D1927" s="1"/>
      <c r="E1927" s="1"/>
      <c r="F1927" s="1"/>
      <c r="J1927" s="1"/>
      <c r="K1927" s="1"/>
      <c r="L1927" s="1"/>
    </row>
    <row r="1928" spans="3:12" x14ac:dyDescent="0.25">
      <c r="C1928" s="1"/>
      <c r="D1928" s="1"/>
      <c r="E1928" s="1"/>
      <c r="F1928" s="1"/>
      <c r="J1928" s="1"/>
      <c r="K1928" s="1"/>
      <c r="L1928" s="1"/>
    </row>
    <row r="1929" spans="3:12" x14ac:dyDescent="0.25">
      <c r="C1929" s="1"/>
      <c r="D1929" s="1"/>
      <c r="E1929" s="1"/>
      <c r="F1929" s="1"/>
      <c r="J1929" s="1"/>
      <c r="K1929" s="1"/>
      <c r="L1929" s="1"/>
    </row>
    <row r="1930" spans="3:12" x14ac:dyDescent="0.25">
      <c r="C1930" s="1"/>
      <c r="D1930" s="1"/>
      <c r="E1930" s="1"/>
      <c r="F1930" s="1"/>
      <c r="J1930" s="1"/>
      <c r="K1930" s="1"/>
      <c r="L1930" s="1"/>
    </row>
    <row r="1931" spans="3:12" x14ac:dyDescent="0.25">
      <c r="C1931" s="1"/>
      <c r="D1931" s="1"/>
      <c r="E1931" s="1"/>
      <c r="F1931" s="1"/>
      <c r="J1931" s="1"/>
      <c r="K1931" s="1"/>
      <c r="L1931" s="1"/>
    </row>
    <row r="1932" spans="3:12" x14ac:dyDescent="0.25">
      <c r="C1932" s="1"/>
      <c r="D1932" s="1"/>
      <c r="E1932" s="1"/>
      <c r="F1932" s="1"/>
      <c r="J1932" s="1"/>
      <c r="K1932" s="1"/>
      <c r="L1932" s="1"/>
    </row>
    <row r="1933" spans="3:12" x14ac:dyDescent="0.25">
      <c r="C1933" s="1"/>
      <c r="D1933" s="1"/>
      <c r="E1933" s="1"/>
      <c r="F1933" s="1"/>
      <c r="J1933" s="1"/>
      <c r="K1933" s="1"/>
      <c r="L1933" s="1"/>
    </row>
    <row r="1934" spans="3:12" x14ac:dyDescent="0.25">
      <c r="C1934" s="1"/>
      <c r="D1934" s="1"/>
      <c r="E1934" s="1"/>
      <c r="F1934" s="1"/>
      <c r="J1934" s="1"/>
      <c r="K1934" s="1"/>
      <c r="L1934" s="1"/>
    </row>
    <row r="1935" spans="3:12" x14ac:dyDescent="0.25">
      <c r="C1935" s="1"/>
      <c r="D1935" s="1"/>
      <c r="E1935" s="1"/>
      <c r="F1935" s="1"/>
      <c r="J1935" s="1"/>
      <c r="K1935" s="1"/>
      <c r="L1935" s="1"/>
    </row>
    <row r="1936" spans="3:12" x14ac:dyDescent="0.25">
      <c r="C1936" s="1"/>
      <c r="D1936" s="1"/>
      <c r="E1936" s="1"/>
      <c r="F1936" s="1"/>
      <c r="J1936" s="1"/>
      <c r="K1936" s="1"/>
      <c r="L1936" s="1"/>
    </row>
    <row r="1937" spans="3:12" x14ac:dyDescent="0.25">
      <c r="C1937" s="1"/>
      <c r="D1937" s="1"/>
      <c r="E1937" s="1"/>
      <c r="F1937" s="1"/>
      <c r="J1937" s="1"/>
      <c r="K1937" s="1"/>
      <c r="L1937" s="1"/>
    </row>
    <row r="1938" spans="3:12" x14ac:dyDescent="0.25">
      <c r="C1938" s="1"/>
      <c r="D1938" s="1"/>
      <c r="E1938" s="1"/>
      <c r="F1938" s="1"/>
      <c r="J1938" s="1"/>
      <c r="K1938" s="1"/>
      <c r="L1938" s="1"/>
    </row>
    <row r="1939" spans="3:12" x14ac:dyDescent="0.25">
      <c r="C1939" s="1"/>
      <c r="D1939" s="1"/>
      <c r="E1939" s="1"/>
      <c r="F1939" s="1"/>
      <c r="J1939" s="1"/>
      <c r="K1939" s="1"/>
      <c r="L1939" s="1"/>
    </row>
    <row r="1940" spans="3:12" x14ac:dyDescent="0.25">
      <c r="C1940" s="1"/>
      <c r="D1940" s="1"/>
      <c r="E1940" s="1"/>
      <c r="F1940" s="1"/>
      <c r="J1940" s="1"/>
      <c r="K1940" s="1"/>
      <c r="L1940" s="1"/>
    </row>
    <row r="1941" spans="3:12" x14ac:dyDescent="0.25">
      <c r="C1941" s="1"/>
      <c r="D1941" s="1"/>
      <c r="E1941" s="1"/>
      <c r="F1941" s="1"/>
      <c r="J1941" s="1"/>
      <c r="K1941" s="1"/>
      <c r="L1941" s="1"/>
    </row>
    <row r="1942" spans="3:12" x14ac:dyDescent="0.25">
      <c r="C1942" s="1"/>
      <c r="D1942" s="1"/>
      <c r="E1942" s="1"/>
      <c r="F1942" s="1"/>
      <c r="J1942" s="1"/>
      <c r="K1942" s="1"/>
      <c r="L1942" s="1"/>
    </row>
    <row r="1943" spans="3:12" x14ac:dyDescent="0.25">
      <c r="C1943" s="1"/>
      <c r="D1943" s="1"/>
      <c r="E1943" s="1"/>
      <c r="F1943" s="1"/>
      <c r="J1943" s="1"/>
      <c r="K1943" s="1"/>
      <c r="L1943" s="1"/>
    </row>
    <row r="1944" spans="3:12" x14ac:dyDescent="0.25">
      <c r="C1944" s="1"/>
      <c r="D1944" s="1"/>
      <c r="E1944" s="1"/>
      <c r="F1944" s="1"/>
      <c r="J1944" s="1"/>
      <c r="K1944" s="1"/>
      <c r="L1944" s="1"/>
    </row>
    <row r="1945" spans="3:12" x14ac:dyDescent="0.25">
      <c r="C1945" s="1"/>
      <c r="D1945" s="1"/>
      <c r="E1945" s="1"/>
      <c r="F1945" s="1"/>
      <c r="J1945" s="1"/>
      <c r="K1945" s="1"/>
      <c r="L1945" s="1"/>
    </row>
    <row r="1946" spans="3:12" x14ac:dyDescent="0.25">
      <c r="C1946" s="1"/>
      <c r="D1946" s="1"/>
      <c r="E1946" s="1"/>
      <c r="F1946" s="1"/>
      <c r="J1946" s="1"/>
      <c r="K1946" s="1"/>
      <c r="L1946" s="1"/>
    </row>
    <row r="1947" spans="3:12" x14ac:dyDescent="0.25">
      <c r="C1947" s="1"/>
      <c r="D1947" s="1"/>
      <c r="E1947" s="1"/>
      <c r="F1947" s="1"/>
      <c r="J1947" s="1"/>
      <c r="K1947" s="1"/>
      <c r="L1947" s="1"/>
    </row>
    <row r="1948" spans="3:12" x14ac:dyDescent="0.25">
      <c r="C1948" s="1"/>
      <c r="D1948" s="1"/>
      <c r="E1948" s="1"/>
      <c r="F1948" s="1"/>
      <c r="J1948" s="1"/>
      <c r="K1948" s="1"/>
      <c r="L1948" s="1"/>
    </row>
    <row r="1949" spans="3:12" x14ac:dyDescent="0.25">
      <c r="C1949" s="1"/>
      <c r="D1949" s="1"/>
      <c r="E1949" s="1"/>
      <c r="F1949" s="1"/>
      <c r="J1949" s="1"/>
      <c r="K1949" s="1"/>
      <c r="L1949" s="1"/>
    </row>
    <row r="1950" spans="3:12" x14ac:dyDescent="0.25">
      <c r="C1950" s="1"/>
      <c r="D1950" s="1"/>
      <c r="E1950" s="1"/>
      <c r="F1950" s="1"/>
      <c r="J1950" s="1"/>
      <c r="K1950" s="1"/>
      <c r="L1950" s="1"/>
    </row>
    <row r="1951" spans="3:12" x14ac:dyDescent="0.25">
      <c r="C1951" s="1"/>
      <c r="D1951" s="1"/>
      <c r="E1951" s="1"/>
      <c r="F1951" s="1"/>
      <c r="J1951" s="1"/>
      <c r="K1951" s="1"/>
      <c r="L1951" s="1"/>
    </row>
    <row r="1952" spans="3:12" x14ac:dyDescent="0.25">
      <c r="C1952" s="1"/>
      <c r="D1952" s="1"/>
      <c r="E1952" s="1"/>
      <c r="F1952" s="1"/>
      <c r="J1952" s="1"/>
      <c r="K1952" s="1"/>
      <c r="L1952" s="1"/>
    </row>
    <row r="1953" spans="3:12" x14ac:dyDescent="0.25">
      <c r="C1953" s="1"/>
      <c r="D1953" s="1"/>
      <c r="E1953" s="1"/>
      <c r="F1953" s="1"/>
      <c r="J1953" s="1"/>
      <c r="K1953" s="1"/>
      <c r="L1953" s="1"/>
    </row>
    <row r="1954" spans="3:12" x14ac:dyDescent="0.25">
      <c r="C1954" s="1"/>
      <c r="D1954" s="1"/>
      <c r="E1954" s="1"/>
      <c r="F1954" s="1"/>
      <c r="J1954" s="1"/>
      <c r="K1954" s="1"/>
      <c r="L1954" s="1"/>
    </row>
    <row r="1955" spans="3:12" x14ac:dyDescent="0.25">
      <c r="C1955" s="1"/>
      <c r="D1955" s="1"/>
      <c r="E1955" s="1"/>
      <c r="F1955" s="1"/>
      <c r="J1955" s="1"/>
      <c r="K1955" s="1"/>
      <c r="L1955" s="1"/>
    </row>
    <row r="1956" spans="3:12" x14ac:dyDescent="0.25">
      <c r="C1956" s="1"/>
      <c r="D1956" s="1"/>
      <c r="E1956" s="1"/>
      <c r="F1956" s="1"/>
      <c r="J1956" s="1"/>
      <c r="K1956" s="1"/>
      <c r="L1956" s="1"/>
    </row>
    <row r="1957" spans="3:12" x14ac:dyDescent="0.25">
      <c r="C1957" s="1"/>
      <c r="D1957" s="1"/>
      <c r="E1957" s="1"/>
      <c r="F1957" s="1"/>
      <c r="J1957" s="1"/>
      <c r="K1957" s="1"/>
      <c r="L1957" s="1"/>
    </row>
    <row r="1958" spans="3:12" x14ac:dyDescent="0.25">
      <c r="C1958" s="1"/>
      <c r="D1958" s="1"/>
      <c r="E1958" s="1"/>
      <c r="F1958" s="1"/>
      <c r="J1958" s="1"/>
      <c r="K1958" s="1"/>
      <c r="L1958" s="1"/>
    </row>
    <row r="1959" spans="3:12" x14ac:dyDescent="0.25">
      <c r="C1959" s="1"/>
      <c r="D1959" s="1"/>
      <c r="E1959" s="1"/>
      <c r="F1959" s="1"/>
      <c r="J1959" s="1"/>
      <c r="K1959" s="1"/>
      <c r="L1959" s="1"/>
    </row>
    <row r="1960" spans="3:12" x14ac:dyDescent="0.25">
      <c r="C1960" s="1"/>
      <c r="D1960" s="1"/>
      <c r="E1960" s="1"/>
      <c r="F1960" s="1"/>
      <c r="J1960" s="1"/>
      <c r="K1960" s="1"/>
      <c r="L1960" s="1"/>
    </row>
    <row r="1961" spans="3:12" x14ac:dyDescent="0.25">
      <c r="C1961" s="1"/>
      <c r="D1961" s="1"/>
      <c r="E1961" s="1"/>
      <c r="F1961" s="1"/>
      <c r="J1961" s="1"/>
      <c r="K1961" s="1"/>
      <c r="L1961" s="1"/>
    </row>
    <row r="1962" spans="3:12" x14ac:dyDescent="0.25">
      <c r="C1962" s="1"/>
      <c r="D1962" s="1"/>
      <c r="E1962" s="1"/>
      <c r="F1962" s="1"/>
      <c r="J1962" s="1"/>
      <c r="K1962" s="1"/>
      <c r="L1962" s="1"/>
    </row>
    <row r="1963" spans="3:12" x14ac:dyDescent="0.25">
      <c r="C1963" s="1"/>
      <c r="D1963" s="1"/>
      <c r="E1963" s="1"/>
      <c r="F1963" s="1"/>
      <c r="J1963" s="1"/>
      <c r="K1963" s="1"/>
      <c r="L1963" s="1"/>
    </row>
    <row r="1964" spans="3:12" x14ac:dyDescent="0.25">
      <c r="C1964" s="1"/>
      <c r="D1964" s="1"/>
      <c r="E1964" s="1"/>
      <c r="F1964" s="1"/>
      <c r="J1964" s="1"/>
      <c r="K1964" s="1"/>
      <c r="L1964" s="1"/>
    </row>
    <row r="1965" spans="3:12" x14ac:dyDescent="0.25">
      <c r="C1965" s="1"/>
      <c r="D1965" s="1"/>
      <c r="E1965" s="1"/>
      <c r="F1965" s="1"/>
      <c r="J1965" s="1"/>
      <c r="K1965" s="1"/>
      <c r="L1965" s="1"/>
    </row>
    <row r="1966" spans="3:12" x14ac:dyDescent="0.25">
      <c r="C1966" s="1"/>
      <c r="D1966" s="1"/>
      <c r="E1966" s="1"/>
      <c r="F1966" s="1"/>
      <c r="J1966" s="1"/>
      <c r="K1966" s="1"/>
      <c r="L1966" s="1"/>
    </row>
    <row r="1967" spans="3:12" x14ac:dyDescent="0.25">
      <c r="C1967" s="1"/>
      <c r="D1967" s="1"/>
      <c r="E1967" s="1"/>
      <c r="F1967" s="1"/>
      <c r="J1967" s="1"/>
      <c r="K1967" s="1"/>
      <c r="L1967" s="1"/>
    </row>
    <row r="1968" spans="3:12" x14ac:dyDescent="0.25">
      <c r="C1968" s="1"/>
      <c r="D1968" s="1"/>
      <c r="E1968" s="1"/>
      <c r="F1968" s="1"/>
      <c r="J1968" s="1"/>
      <c r="K1968" s="1"/>
      <c r="L1968" s="1"/>
    </row>
    <row r="1969" spans="3:12" x14ac:dyDescent="0.25">
      <c r="C1969" s="1"/>
      <c r="D1969" s="1"/>
      <c r="E1969" s="1"/>
      <c r="F1969" s="1"/>
      <c r="J1969" s="1"/>
      <c r="K1969" s="1"/>
      <c r="L1969" s="1"/>
    </row>
    <row r="1970" spans="3:12" x14ac:dyDescent="0.25">
      <c r="C1970" s="1"/>
      <c r="D1970" s="1"/>
      <c r="E1970" s="1"/>
      <c r="F1970" s="1"/>
      <c r="J1970" s="1"/>
      <c r="K1970" s="1"/>
      <c r="L1970" s="1"/>
    </row>
    <row r="1971" spans="3:12" x14ac:dyDescent="0.25">
      <c r="C1971" s="1"/>
      <c r="D1971" s="1"/>
      <c r="E1971" s="1"/>
      <c r="F1971" s="1"/>
      <c r="J1971" s="1"/>
      <c r="K1971" s="1"/>
      <c r="L1971" s="1"/>
    </row>
    <row r="1972" spans="3:12" x14ac:dyDescent="0.25">
      <c r="C1972" s="1"/>
      <c r="D1972" s="1"/>
      <c r="E1972" s="1"/>
      <c r="F1972" s="1"/>
      <c r="J1972" s="1"/>
      <c r="K1972" s="1"/>
      <c r="L1972" s="1"/>
    </row>
    <row r="1973" spans="3:12" x14ac:dyDescent="0.25">
      <c r="C1973" s="1"/>
      <c r="D1973" s="1"/>
      <c r="E1973" s="1"/>
      <c r="F1973" s="1"/>
      <c r="J1973" s="1"/>
      <c r="K1973" s="1"/>
      <c r="L1973" s="1"/>
    </row>
    <row r="1974" spans="3:12" x14ac:dyDescent="0.25">
      <c r="C1974" s="1"/>
      <c r="D1974" s="1"/>
      <c r="E1974" s="1"/>
      <c r="F1974" s="1"/>
      <c r="J1974" s="1"/>
      <c r="K1974" s="1"/>
      <c r="L1974" s="1"/>
    </row>
    <row r="1975" spans="3:12" x14ac:dyDescent="0.25">
      <c r="C1975" s="1"/>
      <c r="D1975" s="1"/>
      <c r="E1975" s="1"/>
      <c r="F1975" s="1"/>
      <c r="J1975" s="1"/>
      <c r="K1975" s="1"/>
      <c r="L1975" s="1"/>
    </row>
    <row r="1976" spans="3:12" x14ac:dyDescent="0.25">
      <c r="C1976" s="1"/>
      <c r="D1976" s="1"/>
      <c r="E1976" s="1"/>
      <c r="F1976" s="1"/>
      <c r="J1976" s="1"/>
      <c r="K1976" s="1"/>
      <c r="L1976" s="1"/>
    </row>
    <row r="1977" spans="3:12" x14ac:dyDescent="0.25">
      <c r="C1977" s="1"/>
      <c r="D1977" s="1"/>
      <c r="E1977" s="1"/>
      <c r="F1977" s="1"/>
      <c r="J1977" s="1"/>
      <c r="K1977" s="1"/>
      <c r="L1977" s="1"/>
    </row>
    <row r="1978" spans="3:12" x14ac:dyDescent="0.25">
      <c r="C1978" s="1"/>
      <c r="D1978" s="1"/>
      <c r="E1978" s="1"/>
      <c r="F1978" s="1"/>
      <c r="J1978" s="1"/>
      <c r="K1978" s="1"/>
      <c r="L1978" s="1"/>
    </row>
    <row r="1979" spans="3:12" x14ac:dyDescent="0.25">
      <c r="C1979" s="1"/>
      <c r="D1979" s="1"/>
      <c r="E1979" s="1"/>
      <c r="F1979" s="1"/>
      <c r="J1979" s="1"/>
      <c r="K1979" s="1"/>
      <c r="L1979" s="1"/>
    </row>
    <row r="1980" spans="3:12" x14ac:dyDescent="0.25">
      <c r="C1980" s="1"/>
      <c r="D1980" s="1"/>
      <c r="E1980" s="1"/>
      <c r="F1980" s="1"/>
      <c r="J1980" s="1"/>
      <c r="K1980" s="1"/>
      <c r="L1980" s="1"/>
    </row>
    <row r="1981" spans="3:12" x14ac:dyDescent="0.25">
      <c r="C1981" s="1"/>
      <c r="D1981" s="1"/>
      <c r="E1981" s="1"/>
      <c r="F1981" s="1"/>
      <c r="J1981" s="1"/>
      <c r="K1981" s="1"/>
      <c r="L1981" s="1"/>
    </row>
    <row r="1982" spans="3:12" x14ac:dyDescent="0.25">
      <c r="C1982" s="1"/>
      <c r="D1982" s="1"/>
      <c r="E1982" s="1"/>
      <c r="F1982" s="1"/>
      <c r="J1982" s="1"/>
      <c r="K1982" s="1"/>
      <c r="L1982" s="1"/>
    </row>
    <row r="1983" spans="3:12" x14ac:dyDescent="0.25">
      <c r="C1983" s="1"/>
      <c r="D1983" s="1"/>
      <c r="E1983" s="1"/>
      <c r="F1983" s="1"/>
      <c r="J1983" s="1"/>
      <c r="K1983" s="1"/>
      <c r="L1983" s="1"/>
    </row>
    <row r="1984" spans="3:12" x14ac:dyDescent="0.25">
      <c r="C1984" s="1"/>
      <c r="D1984" s="1"/>
      <c r="E1984" s="1"/>
      <c r="F1984" s="1"/>
      <c r="J1984" s="1"/>
      <c r="K1984" s="1"/>
      <c r="L1984" s="1"/>
    </row>
    <row r="1985" spans="3:12" x14ac:dyDescent="0.25">
      <c r="C1985" s="1"/>
      <c r="D1985" s="1"/>
      <c r="E1985" s="1"/>
      <c r="F1985" s="1"/>
      <c r="J1985" s="1"/>
      <c r="K1985" s="1"/>
      <c r="L1985" s="1"/>
    </row>
    <row r="1986" spans="3:12" x14ac:dyDescent="0.25">
      <c r="C1986" s="1"/>
      <c r="D1986" s="1"/>
      <c r="E1986" s="1"/>
      <c r="F1986" s="1"/>
      <c r="J1986" s="1"/>
      <c r="K1986" s="1"/>
      <c r="L1986" s="1"/>
    </row>
    <row r="1987" spans="3:12" x14ac:dyDescent="0.25">
      <c r="C1987" s="1"/>
      <c r="D1987" s="1"/>
      <c r="E1987" s="1"/>
      <c r="F1987" s="1"/>
      <c r="J1987" s="1"/>
      <c r="K1987" s="1"/>
      <c r="L1987" s="1"/>
    </row>
    <row r="1988" spans="3:12" x14ac:dyDescent="0.25">
      <c r="C1988" s="1"/>
      <c r="D1988" s="1"/>
      <c r="E1988" s="1"/>
      <c r="F1988" s="1"/>
      <c r="J1988" s="1"/>
      <c r="K1988" s="1"/>
      <c r="L1988" s="1"/>
    </row>
    <row r="1989" spans="3:12" x14ac:dyDescent="0.25">
      <c r="C1989" s="1"/>
      <c r="D1989" s="1"/>
      <c r="E1989" s="1"/>
      <c r="F1989" s="1"/>
      <c r="J1989" s="1"/>
      <c r="K1989" s="1"/>
      <c r="L1989" s="1"/>
    </row>
    <row r="1990" spans="3:12" x14ac:dyDescent="0.25">
      <c r="C1990" s="1"/>
      <c r="D1990" s="1"/>
      <c r="E1990" s="1"/>
      <c r="F1990" s="1"/>
      <c r="J1990" s="1"/>
      <c r="K1990" s="1"/>
      <c r="L1990" s="1"/>
    </row>
    <row r="1991" spans="3:12" x14ac:dyDescent="0.25">
      <c r="C1991" s="1"/>
      <c r="D1991" s="1"/>
      <c r="E1991" s="1"/>
      <c r="F1991" s="1"/>
      <c r="J1991" s="1"/>
      <c r="K1991" s="1"/>
      <c r="L1991" s="1"/>
    </row>
    <row r="1992" spans="3:12" x14ac:dyDescent="0.25">
      <c r="C1992" s="1"/>
      <c r="D1992" s="1"/>
      <c r="E1992" s="1"/>
      <c r="F1992" s="1"/>
      <c r="J1992" s="1"/>
      <c r="K1992" s="1"/>
      <c r="L1992" s="1"/>
    </row>
    <row r="1993" spans="3:12" x14ac:dyDescent="0.25">
      <c r="C1993" s="1"/>
      <c r="D1993" s="1"/>
      <c r="E1993" s="1"/>
      <c r="F1993" s="1"/>
      <c r="J1993" s="1"/>
      <c r="K1993" s="1"/>
      <c r="L1993" s="1"/>
    </row>
    <row r="1994" spans="3:12" x14ac:dyDescent="0.25">
      <c r="C1994" s="1"/>
      <c r="D1994" s="1"/>
      <c r="E1994" s="1"/>
      <c r="F1994" s="1"/>
      <c r="J1994" s="1"/>
      <c r="K1994" s="1"/>
      <c r="L1994" s="1"/>
    </row>
    <row r="1995" spans="3:12" x14ac:dyDescent="0.25">
      <c r="C1995" s="1"/>
      <c r="D1995" s="1"/>
      <c r="E1995" s="1"/>
      <c r="F1995" s="1"/>
      <c r="J1995" s="1"/>
      <c r="K1995" s="1"/>
      <c r="L1995" s="1"/>
    </row>
    <row r="1996" spans="3:12" x14ac:dyDescent="0.25">
      <c r="C1996" s="1"/>
      <c r="D1996" s="1"/>
      <c r="E1996" s="1"/>
      <c r="F1996" s="1"/>
      <c r="J1996" s="1"/>
      <c r="K1996" s="1"/>
      <c r="L1996" s="1"/>
    </row>
    <row r="1997" spans="3:12" x14ac:dyDescent="0.25">
      <c r="C1997" s="1"/>
      <c r="D1997" s="1"/>
      <c r="E1997" s="1"/>
      <c r="F1997" s="1"/>
      <c r="J1997" s="1"/>
      <c r="K1997" s="1"/>
      <c r="L1997" s="1"/>
    </row>
    <row r="1998" spans="3:12" x14ac:dyDescent="0.25">
      <c r="C1998" s="1"/>
      <c r="D1998" s="1"/>
      <c r="E1998" s="1"/>
      <c r="F1998" s="1"/>
      <c r="J1998" s="1"/>
      <c r="K1998" s="1"/>
      <c r="L1998" s="1"/>
    </row>
    <row r="1999" spans="3:12" x14ac:dyDescent="0.25">
      <c r="C1999" s="1"/>
      <c r="D1999" s="1"/>
      <c r="E1999" s="1"/>
      <c r="F1999" s="1"/>
      <c r="J1999" s="1"/>
      <c r="K1999" s="1"/>
      <c r="L1999" s="1"/>
    </row>
    <row r="2000" spans="3:12" x14ac:dyDescent="0.25">
      <c r="C2000" s="1"/>
      <c r="D2000" s="1"/>
      <c r="E2000" s="1"/>
      <c r="F2000" s="1"/>
      <c r="J2000" s="1"/>
      <c r="K2000" s="1"/>
      <c r="L2000" s="1"/>
    </row>
    <row r="2001" spans="3:12" x14ac:dyDescent="0.25">
      <c r="C2001" s="1"/>
      <c r="D2001" s="1"/>
      <c r="E2001" s="1"/>
      <c r="F2001" s="1"/>
      <c r="J2001" s="1"/>
      <c r="K2001" s="1"/>
      <c r="L2001" s="1"/>
    </row>
    <row r="2002" spans="3:12" x14ac:dyDescent="0.25">
      <c r="C2002" s="1"/>
      <c r="D2002" s="1"/>
      <c r="E2002" s="1"/>
      <c r="F2002" s="1"/>
      <c r="J2002" s="1"/>
      <c r="K2002" s="1"/>
      <c r="L2002" s="1"/>
    </row>
    <row r="2003" spans="3:12" x14ac:dyDescent="0.25">
      <c r="C2003" s="1"/>
      <c r="D2003" s="1"/>
      <c r="E2003" s="1"/>
      <c r="F2003" s="1"/>
      <c r="J2003" s="1"/>
      <c r="K2003" s="1"/>
      <c r="L2003" s="1"/>
    </row>
    <row r="2004" spans="3:12" x14ac:dyDescent="0.25">
      <c r="C2004" s="1"/>
      <c r="D2004" s="1"/>
      <c r="E2004" s="1"/>
      <c r="F2004" s="1"/>
      <c r="J2004" s="1"/>
      <c r="K2004" s="1"/>
      <c r="L2004" s="1"/>
    </row>
    <row r="2005" spans="3:12" x14ac:dyDescent="0.25">
      <c r="C2005" s="1"/>
      <c r="D2005" s="1"/>
      <c r="E2005" s="1"/>
      <c r="F2005" s="1"/>
      <c r="J2005" s="1"/>
      <c r="K2005" s="1"/>
      <c r="L2005" s="1"/>
    </row>
    <row r="2006" spans="3:12" x14ac:dyDescent="0.25">
      <c r="C2006" s="1"/>
      <c r="D2006" s="1"/>
      <c r="E2006" s="1"/>
      <c r="F2006" s="1"/>
      <c r="J2006" s="1"/>
      <c r="K2006" s="1"/>
      <c r="L2006" s="1"/>
    </row>
    <row r="2007" spans="3:12" x14ac:dyDescent="0.25">
      <c r="C2007" s="1"/>
      <c r="D2007" s="1"/>
      <c r="E2007" s="1"/>
      <c r="F2007" s="1"/>
      <c r="J2007" s="1"/>
      <c r="K2007" s="1"/>
      <c r="L2007" s="1"/>
    </row>
    <row r="2008" spans="3:12" x14ac:dyDescent="0.25">
      <c r="C2008" s="1"/>
      <c r="D2008" s="1"/>
      <c r="E2008" s="1"/>
      <c r="F2008" s="1"/>
      <c r="J2008" s="1"/>
      <c r="K2008" s="1"/>
      <c r="L2008" s="1"/>
    </row>
    <row r="2009" spans="3:12" x14ac:dyDescent="0.25">
      <c r="C2009" s="1"/>
      <c r="D2009" s="1"/>
      <c r="E2009" s="1"/>
      <c r="F2009" s="1"/>
      <c r="J2009" s="1"/>
      <c r="K2009" s="1"/>
      <c r="L2009" s="1"/>
    </row>
    <row r="2010" spans="3:12" x14ac:dyDescent="0.25">
      <c r="C2010" s="1"/>
      <c r="D2010" s="1"/>
      <c r="E2010" s="1"/>
      <c r="F2010" s="1"/>
      <c r="J2010" s="1"/>
      <c r="K2010" s="1"/>
      <c r="L2010" s="1"/>
    </row>
    <row r="2011" spans="3:12" x14ac:dyDescent="0.25">
      <c r="C2011" s="1"/>
      <c r="D2011" s="1"/>
      <c r="E2011" s="1"/>
      <c r="F2011" s="1"/>
      <c r="J2011" s="1"/>
      <c r="K2011" s="1"/>
      <c r="L2011" s="1"/>
    </row>
    <row r="2012" spans="3:12" x14ac:dyDescent="0.25">
      <c r="C2012" s="1"/>
      <c r="D2012" s="1"/>
      <c r="E2012" s="1"/>
      <c r="F2012" s="1"/>
      <c r="J2012" s="1"/>
      <c r="K2012" s="1"/>
      <c r="L2012" s="1"/>
    </row>
    <row r="2013" spans="3:12" x14ac:dyDescent="0.25">
      <c r="C2013" s="1"/>
      <c r="D2013" s="1"/>
      <c r="E2013" s="1"/>
      <c r="F2013" s="1"/>
      <c r="J2013" s="1"/>
      <c r="K2013" s="1"/>
      <c r="L2013" s="1"/>
    </row>
    <row r="2014" spans="3:12" x14ac:dyDescent="0.25">
      <c r="C2014" s="1"/>
      <c r="D2014" s="1"/>
      <c r="E2014" s="1"/>
      <c r="F2014" s="1"/>
      <c r="J2014" s="1"/>
      <c r="K2014" s="1"/>
      <c r="L2014" s="1"/>
    </row>
    <row r="2015" spans="3:12" x14ac:dyDescent="0.25">
      <c r="C2015" s="1"/>
      <c r="D2015" s="1"/>
      <c r="E2015" s="1"/>
      <c r="F2015" s="1"/>
      <c r="J2015" s="1"/>
      <c r="K2015" s="1"/>
      <c r="L2015" s="1"/>
    </row>
    <row r="2016" spans="3:12" x14ac:dyDescent="0.25">
      <c r="C2016" s="1"/>
      <c r="D2016" s="1"/>
      <c r="E2016" s="1"/>
      <c r="F2016" s="1"/>
      <c r="J2016" s="1"/>
      <c r="K2016" s="1"/>
      <c r="L2016" s="1"/>
    </row>
    <row r="2017" spans="3:12" x14ac:dyDescent="0.25">
      <c r="C2017" s="1"/>
      <c r="D2017" s="1"/>
      <c r="E2017" s="1"/>
      <c r="F2017" s="1"/>
      <c r="J2017" s="1"/>
      <c r="K2017" s="1"/>
      <c r="L2017" s="1"/>
    </row>
    <row r="2018" spans="3:12" x14ac:dyDescent="0.25">
      <c r="C2018" s="1"/>
      <c r="D2018" s="1"/>
      <c r="E2018" s="1"/>
      <c r="F2018" s="1"/>
      <c r="J2018" s="1"/>
      <c r="K2018" s="1"/>
      <c r="L2018" s="1"/>
    </row>
    <row r="2019" spans="3:12" x14ac:dyDescent="0.25">
      <c r="C2019" s="1"/>
      <c r="D2019" s="1"/>
      <c r="E2019" s="1"/>
      <c r="F2019" s="1"/>
      <c r="J2019" s="1"/>
      <c r="K2019" s="1"/>
      <c r="L2019" s="1"/>
    </row>
    <row r="2020" spans="3:12" x14ac:dyDescent="0.25">
      <c r="C2020" s="1"/>
      <c r="D2020" s="1"/>
      <c r="E2020" s="1"/>
      <c r="F2020" s="1"/>
      <c r="J2020" s="1"/>
      <c r="K2020" s="1"/>
      <c r="L2020" s="1"/>
    </row>
    <row r="2021" spans="3:12" x14ac:dyDescent="0.25">
      <c r="C2021" s="1"/>
      <c r="D2021" s="1"/>
      <c r="E2021" s="1"/>
      <c r="F2021" s="1"/>
      <c r="J2021" s="1"/>
      <c r="K2021" s="1"/>
      <c r="L2021" s="1"/>
    </row>
    <row r="2022" spans="3:12" x14ac:dyDescent="0.25">
      <c r="C2022" s="1"/>
      <c r="D2022" s="1"/>
      <c r="E2022" s="1"/>
      <c r="F2022" s="1"/>
      <c r="J2022" s="1"/>
      <c r="K2022" s="1"/>
      <c r="L2022" s="1"/>
    </row>
    <row r="2023" spans="3:12" x14ac:dyDescent="0.25">
      <c r="C2023" s="1"/>
      <c r="D2023" s="1"/>
      <c r="E2023" s="1"/>
      <c r="F2023" s="1"/>
      <c r="J2023" s="1"/>
      <c r="K2023" s="1"/>
      <c r="L2023" s="1"/>
    </row>
    <row r="2024" spans="3:12" x14ac:dyDescent="0.25">
      <c r="C2024" s="1"/>
      <c r="D2024" s="1"/>
      <c r="E2024" s="1"/>
      <c r="F2024" s="1"/>
      <c r="J2024" s="1"/>
      <c r="K2024" s="1"/>
      <c r="L2024" s="1"/>
    </row>
    <row r="2025" spans="3:12" x14ac:dyDescent="0.25">
      <c r="C2025" s="1"/>
      <c r="D2025" s="1"/>
      <c r="E2025" s="1"/>
      <c r="F2025" s="1"/>
      <c r="J2025" s="1"/>
      <c r="K2025" s="1"/>
      <c r="L2025" s="1"/>
    </row>
    <row r="2026" spans="3:12" x14ac:dyDescent="0.25">
      <c r="C2026" s="1"/>
      <c r="D2026" s="1"/>
      <c r="E2026" s="1"/>
      <c r="F2026" s="1"/>
      <c r="J2026" s="1"/>
      <c r="K2026" s="1"/>
      <c r="L2026" s="1"/>
    </row>
    <row r="2027" spans="3:12" x14ac:dyDescent="0.25">
      <c r="C2027" s="1"/>
      <c r="D2027" s="1"/>
      <c r="E2027" s="1"/>
      <c r="F2027" s="1"/>
      <c r="J2027" s="1"/>
      <c r="K2027" s="1"/>
      <c r="L2027" s="1"/>
    </row>
    <row r="2028" spans="3:12" x14ac:dyDescent="0.25">
      <c r="C2028" s="1"/>
      <c r="D2028" s="1"/>
      <c r="E2028" s="1"/>
      <c r="F2028" s="1"/>
      <c r="J2028" s="1"/>
      <c r="K2028" s="1"/>
      <c r="L2028" s="1"/>
    </row>
    <row r="2029" spans="3:12" x14ac:dyDescent="0.25">
      <c r="C2029" s="1"/>
      <c r="D2029" s="1"/>
      <c r="E2029" s="1"/>
      <c r="F2029" s="1"/>
      <c r="J2029" s="1"/>
      <c r="K2029" s="1"/>
      <c r="L2029" s="1"/>
    </row>
    <row r="2030" spans="3:12" x14ac:dyDescent="0.25">
      <c r="C2030" s="1"/>
      <c r="D2030" s="1"/>
      <c r="E2030" s="1"/>
      <c r="F2030" s="1"/>
      <c r="J2030" s="1"/>
      <c r="K2030" s="1"/>
      <c r="L2030" s="1"/>
    </row>
    <row r="2031" spans="3:12" x14ac:dyDescent="0.25">
      <c r="C2031" s="1"/>
      <c r="D2031" s="1"/>
      <c r="E2031" s="1"/>
      <c r="F2031" s="1"/>
      <c r="J2031" s="1"/>
      <c r="K2031" s="1"/>
      <c r="L2031" s="1"/>
    </row>
    <row r="2032" spans="3:12" x14ac:dyDescent="0.25">
      <c r="C2032" s="1"/>
      <c r="D2032" s="1"/>
      <c r="E2032" s="1"/>
      <c r="F2032" s="1"/>
      <c r="J2032" s="1"/>
      <c r="K2032" s="1"/>
      <c r="L2032" s="1"/>
    </row>
    <row r="2033" spans="3:12" x14ac:dyDescent="0.25">
      <c r="C2033" s="1"/>
      <c r="D2033" s="1"/>
      <c r="E2033" s="1"/>
      <c r="F2033" s="1"/>
      <c r="J2033" s="1"/>
      <c r="K2033" s="1"/>
      <c r="L2033" s="1"/>
    </row>
    <row r="2034" spans="3:12" x14ac:dyDescent="0.25">
      <c r="C2034" s="1"/>
      <c r="D2034" s="1"/>
      <c r="E2034" s="1"/>
      <c r="F2034" s="1"/>
      <c r="J2034" s="1"/>
      <c r="K2034" s="1"/>
      <c r="L2034" s="1"/>
    </row>
    <row r="2035" spans="3:12" x14ac:dyDescent="0.25">
      <c r="C2035" s="1"/>
      <c r="D2035" s="1"/>
      <c r="E2035" s="1"/>
      <c r="F2035" s="1"/>
      <c r="J2035" s="1"/>
      <c r="K2035" s="1"/>
      <c r="L2035" s="1"/>
    </row>
    <row r="2036" spans="3:12" x14ac:dyDescent="0.25">
      <c r="C2036" s="1"/>
      <c r="D2036" s="1"/>
      <c r="E2036" s="1"/>
      <c r="F2036" s="1"/>
      <c r="J2036" s="1"/>
      <c r="K2036" s="1"/>
      <c r="L2036" s="1"/>
    </row>
    <row r="2037" spans="3:12" x14ac:dyDescent="0.25">
      <c r="C2037" s="1"/>
      <c r="D2037" s="1"/>
      <c r="E2037" s="1"/>
      <c r="F2037" s="1"/>
      <c r="J2037" s="1"/>
      <c r="K2037" s="1"/>
      <c r="L2037" s="1"/>
    </row>
    <row r="2038" spans="3:12" x14ac:dyDescent="0.25">
      <c r="C2038" s="1"/>
      <c r="D2038" s="1"/>
      <c r="E2038" s="1"/>
      <c r="F2038" s="1"/>
      <c r="J2038" s="1"/>
      <c r="K2038" s="1"/>
      <c r="L2038" s="1"/>
    </row>
    <row r="2039" spans="3:12" x14ac:dyDescent="0.25">
      <c r="C2039" s="1"/>
      <c r="D2039" s="1"/>
      <c r="E2039" s="1"/>
      <c r="F2039" s="1"/>
      <c r="J2039" s="1"/>
      <c r="K2039" s="1"/>
      <c r="L2039" s="1"/>
    </row>
    <row r="2040" spans="3:12" x14ac:dyDescent="0.25">
      <c r="C2040" s="1"/>
      <c r="D2040" s="1"/>
      <c r="E2040" s="1"/>
      <c r="F2040" s="1"/>
      <c r="J2040" s="1"/>
      <c r="K2040" s="1"/>
      <c r="L2040" s="1"/>
    </row>
    <row r="2041" spans="3:12" x14ac:dyDescent="0.25">
      <c r="C2041" s="1"/>
      <c r="D2041" s="1"/>
      <c r="E2041" s="1"/>
      <c r="F2041" s="1"/>
      <c r="J2041" s="1"/>
      <c r="K2041" s="1"/>
      <c r="L2041" s="1"/>
    </row>
    <row r="2042" spans="3:12" x14ac:dyDescent="0.25">
      <c r="C2042" s="1"/>
      <c r="D2042" s="1"/>
      <c r="E2042" s="1"/>
      <c r="F2042" s="1"/>
      <c r="J2042" s="1"/>
      <c r="K2042" s="1"/>
      <c r="L2042" s="1"/>
    </row>
    <row r="2043" spans="3:12" x14ac:dyDescent="0.25">
      <c r="C2043" s="1"/>
      <c r="D2043" s="1"/>
      <c r="E2043" s="1"/>
      <c r="F2043" s="1"/>
      <c r="J2043" s="1"/>
      <c r="K2043" s="1"/>
      <c r="L2043" s="1"/>
    </row>
    <row r="2044" spans="3:12" x14ac:dyDescent="0.25">
      <c r="C2044" s="1"/>
      <c r="D2044" s="1"/>
      <c r="E2044" s="1"/>
      <c r="F2044" s="1"/>
      <c r="J2044" s="1"/>
      <c r="K2044" s="1"/>
      <c r="L2044" s="1"/>
    </row>
    <row r="2045" spans="3:12" x14ac:dyDescent="0.25">
      <c r="C2045" s="1"/>
      <c r="D2045" s="1"/>
      <c r="E2045" s="1"/>
      <c r="F2045" s="1"/>
      <c r="J2045" s="1"/>
      <c r="K2045" s="1"/>
      <c r="L2045" s="1"/>
    </row>
    <row r="2046" spans="3:12" x14ac:dyDescent="0.25">
      <c r="C2046" s="1"/>
      <c r="D2046" s="1"/>
      <c r="E2046" s="1"/>
      <c r="F2046" s="1"/>
      <c r="J2046" s="1"/>
      <c r="K2046" s="1"/>
      <c r="L2046" s="1"/>
    </row>
    <row r="2047" spans="3:12" x14ac:dyDescent="0.25">
      <c r="C2047" s="1"/>
      <c r="D2047" s="1"/>
      <c r="E2047" s="1"/>
      <c r="F2047" s="1"/>
      <c r="J2047" s="1"/>
      <c r="K2047" s="1"/>
      <c r="L2047" s="1"/>
    </row>
    <row r="2048" spans="3:12" x14ac:dyDescent="0.25">
      <c r="C2048" s="1"/>
      <c r="D2048" s="1"/>
      <c r="E2048" s="1"/>
      <c r="F2048" s="1"/>
      <c r="J2048" s="1"/>
      <c r="K2048" s="1"/>
      <c r="L2048" s="1"/>
    </row>
    <row r="2049" spans="3:12" x14ac:dyDescent="0.25">
      <c r="C2049" s="1"/>
      <c r="D2049" s="1"/>
      <c r="E2049" s="1"/>
      <c r="F2049" s="1"/>
      <c r="J2049" s="1"/>
      <c r="K2049" s="1"/>
      <c r="L2049" s="1"/>
    </row>
    <row r="2050" spans="3:12" x14ac:dyDescent="0.25">
      <c r="C2050" s="1"/>
      <c r="D2050" s="1"/>
      <c r="E2050" s="1"/>
      <c r="F2050" s="1"/>
      <c r="J2050" s="1"/>
      <c r="K2050" s="1"/>
      <c r="L2050" s="1"/>
    </row>
    <row r="2051" spans="3:12" x14ac:dyDescent="0.25">
      <c r="C2051" s="1"/>
      <c r="D2051" s="1"/>
      <c r="E2051" s="1"/>
      <c r="F2051" s="1"/>
      <c r="J2051" s="1"/>
      <c r="K2051" s="1"/>
      <c r="L2051" s="1"/>
    </row>
    <row r="2052" spans="3:12" x14ac:dyDescent="0.25">
      <c r="C2052" s="1"/>
      <c r="D2052" s="1"/>
      <c r="E2052" s="1"/>
      <c r="F2052" s="1"/>
      <c r="J2052" s="1"/>
      <c r="K2052" s="1"/>
      <c r="L2052" s="1"/>
    </row>
    <row r="2053" spans="3:12" x14ac:dyDescent="0.25">
      <c r="C2053" s="1"/>
      <c r="D2053" s="1"/>
      <c r="E2053" s="1"/>
      <c r="F2053" s="1"/>
      <c r="J2053" s="1"/>
      <c r="K2053" s="1"/>
      <c r="L2053" s="1"/>
    </row>
    <row r="2054" spans="3:12" x14ac:dyDescent="0.25">
      <c r="C2054" s="1"/>
      <c r="D2054" s="1"/>
      <c r="E2054" s="1"/>
      <c r="F2054" s="1"/>
      <c r="J2054" s="1"/>
      <c r="K2054" s="1"/>
      <c r="L2054" s="1"/>
    </row>
    <row r="2055" spans="3:12" x14ac:dyDescent="0.25">
      <c r="C2055" s="1"/>
      <c r="D2055" s="1"/>
      <c r="E2055" s="1"/>
      <c r="F2055" s="1"/>
      <c r="J2055" s="1"/>
      <c r="K2055" s="1"/>
      <c r="L2055" s="1"/>
    </row>
    <row r="2056" spans="3:12" x14ac:dyDescent="0.25">
      <c r="C2056" s="1"/>
      <c r="D2056" s="1"/>
      <c r="E2056" s="1"/>
      <c r="F2056" s="1"/>
      <c r="J2056" s="1"/>
      <c r="K2056" s="1"/>
      <c r="L2056" s="1"/>
    </row>
    <row r="2057" spans="3:12" x14ac:dyDescent="0.25">
      <c r="C2057" s="1"/>
      <c r="D2057" s="1"/>
      <c r="E2057" s="1"/>
      <c r="F2057" s="1"/>
      <c r="J2057" s="1"/>
      <c r="K2057" s="1"/>
      <c r="L2057" s="1"/>
    </row>
    <row r="2058" spans="3:12" x14ac:dyDescent="0.25">
      <c r="C2058" s="1"/>
      <c r="D2058" s="1"/>
      <c r="E2058" s="1"/>
      <c r="F2058" s="1"/>
      <c r="J2058" s="1"/>
      <c r="K2058" s="1"/>
      <c r="L2058" s="1"/>
    </row>
    <row r="2059" spans="3:12" x14ac:dyDescent="0.25">
      <c r="C2059" s="1"/>
      <c r="D2059" s="1"/>
      <c r="E2059" s="1"/>
      <c r="F2059" s="1"/>
      <c r="J2059" s="1"/>
      <c r="K2059" s="1"/>
      <c r="L2059" s="1"/>
    </row>
    <row r="2060" spans="3:12" x14ac:dyDescent="0.25">
      <c r="C2060" s="1"/>
      <c r="D2060" s="1"/>
      <c r="E2060" s="1"/>
      <c r="F2060" s="1"/>
      <c r="J2060" s="1"/>
      <c r="K2060" s="1"/>
      <c r="L2060" s="1"/>
    </row>
    <row r="2061" spans="3:12" x14ac:dyDescent="0.25">
      <c r="C2061" s="1"/>
      <c r="D2061" s="1"/>
      <c r="E2061" s="1"/>
      <c r="F2061" s="1"/>
      <c r="J2061" s="1"/>
      <c r="K2061" s="1"/>
      <c r="L2061" s="1"/>
    </row>
    <row r="2062" spans="3:12" x14ac:dyDescent="0.25">
      <c r="C2062" s="1"/>
      <c r="D2062" s="1"/>
      <c r="E2062" s="1"/>
      <c r="F2062" s="1"/>
      <c r="J2062" s="1"/>
      <c r="K2062" s="1"/>
      <c r="L2062" s="1"/>
    </row>
    <row r="2063" spans="3:12" x14ac:dyDescent="0.25">
      <c r="C2063" s="1"/>
      <c r="D2063" s="1"/>
      <c r="E2063" s="1"/>
      <c r="F2063" s="1"/>
      <c r="J2063" s="1"/>
      <c r="K2063" s="1"/>
      <c r="L2063" s="1"/>
    </row>
    <row r="2064" spans="3:12" x14ac:dyDescent="0.25">
      <c r="C2064" s="1"/>
      <c r="D2064" s="1"/>
      <c r="E2064" s="1"/>
      <c r="F2064" s="1"/>
      <c r="J2064" s="1"/>
      <c r="K2064" s="1"/>
      <c r="L2064" s="1"/>
    </row>
    <row r="2065" spans="3:12" x14ac:dyDescent="0.25">
      <c r="C2065" s="1"/>
      <c r="D2065" s="1"/>
      <c r="E2065" s="1"/>
      <c r="F2065" s="1"/>
      <c r="J2065" s="1"/>
      <c r="K2065" s="1"/>
      <c r="L2065" s="1"/>
    </row>
    <row r="2066" spans="3:12" x14ac:dyDescent="0.25">
      <c r="C2066" s="1"/>
      <c r="D2066" s="1"/>
      <c r="E2066" s="1"/>
      <c r="F2066" s="1"/>
      <c r="J2066" s="1"/>
      <c r="K2066" s="1"/>
      <c r="L2066" s="1"/>
    </row>
    <row r="2067" spans="3:12" x14ac:dyDescent="0.25">
      <c r="C2067" s="1"/>
      <c r="D2067" s="1"/>
      <c r="E2067" s="1"/>
      <c r="F2067" s="1"/>
      <c r="J2067" s="1"/>
      <c r="K2067" s="1"/>
      <c r="L2067" s="1"/>
    </row>
    <row r="2068" spans="3:12" x14ac:dyDescent="0.25">
      <c r="C2068" s="1"/>
      <c r="D2068" s="1"/>
      <c r="E2068" s="1"/>
      <c r="F2068" s="1"/>
      <c r="J2068" s="1"/>
      <c r="K2068" s="1"/>
      <c r="L2068" s="1"/>
    </row>
    <row r="2069" spans="3:12" x14ac:dyDescent="0.25">
      <c r="C2069" s="1"/>
      <c r="D2069" s="1"/>
      <c r="E2069" s="1"/>
      <c r="F2069" s="1"/>
      <c r="J2069" s="1"/>
      <c r="K2069" s="1"/>
      <c r="L2069" s="1"/>
    </row>
    <row r="2070" spans="3:12" x14ac:dyDescent="0.25">
      <c r="C2070" s="1"/>
      <c r="D2070" s="1"/>
      <c r="E2070" s="1"/>
      <c r="F2070" s="1"/>
      <c r="J2070" s="1"/>
      <c r="K2070" s="1"/>
      <c r="L2070" s="1"/>
    </row>
    <row r="2071" spans="3:12" x14ac:dyDescent="0.25">
      <c r="C2071" s="1"/>
      <c r="D2071" s="1"/>
      <c r="E2071" s="1"/>
      <c r="F2071" s="1"/>
      <c r="J2071" s="1"/>
      <c r="K2071" s="1"/>
      <c r="L2071" s="1"/>
    </row>
    <row r="2072" spans="3:12" x14ac:dyDescent="0.25">
      <c r="C2072" s="1"/>
      <c r="D2072" s="1"/>
      <c r="E2072" s="1"/>
      <c r="F2072" s="1"/>
      <c r="J2072" s="1"/>
      <c r="K2072" s="1"/>
      <c r="L2072" s="1"/>
    </row>
    <row r="2073" spans="3:12" x14ac:dyDescent="0.25">
      <c r="C2073" s="1"/>
      <c r="D2073" s="1"/>
      <c r="E2073" s="1"/>
      <c r="F2073" s="1"/>
      <c r="J2073" s="1"/>
      <c r="K2073" s="1"/>
      <c r="L2073" s="1"/>
    </row>
    <row r="2074" spans="3:12" x14ac:dyDescent="0.25">
      <c r="C2074" s="1"/>
      <c r="D2074" s="1"/>
      <c r="E2074" s="1"/>
      <c r="F2074" s="1"/>
      <c r="J2074" s="1"/>
      <c r="K2074" s="1"/>
      <c r="L2074" s="1"/>
    </row>
    <row r="2075" spans="3:12" x14ac:dyDescent="0.25">
      <c r="C2075" s="1"/>
      <c r="D2075" s="1"/>
      <c r="E2075" s="1"/>
      <c r="F2075" s="1"/>
      <c r="J2075" s="1"/>
      <c r="K2075" s="1"/>
      <c r="L2075" s="1"/>
    </row>
    <row r="2076" spans="3:12" x14ac:dyDescent="0.25">
      <c r="C2076" s="1"/>
      <c r="D2076" s="1"/>
      <c r="E2076" s="1"/>
      <c r="F2076" s="1"/>
      <c r="J2076" s="1"/>
      <c r="K2076" s="1"/>
      <c r="L2076" s="1"/>
    </row>
    <row r="2077" spans="3:12" x14ac:dyDescent="0.25">
      <c r="C2077" s="1"/>
      <c r="D2077" s="1"/>
      <c r="E2077" s="1"/>
      <c r="F2077" s="1"/>
      <c r="J2077" s="1"/>
      <c r="K2077" s="1"/>
      <c r="L2077" s="1"/>
    </row>
    <row r="2078" spans="3:12" x14ac:dyDescent="0.25">
      <c r="C2078" s="1"/>
      <c r="D2078" s="1"/>
      <c r="E2078" s="1"/>
      <c r="F2078" s="1"/>
      <c r="J2078" s="1"/>
      <c r="K2078" s="1"/>
      <c r="L2078" s="1"/>
    </row>
    <row r="2079" spans="3:12" x14ac:dyDescent="0.25">
      <c r="C2079" s="1"/>
      <c r="D2079" s="1"/>
      <c r="E2079" s="1"/>
      <c r="F2079" s="1"/>
      <c r="J2079" s="1"/>
      <c r="K2079" s="1"/>
      <c r="L2079" s="1"/>
    </row>
    <row r="2080" spans="3:12" x14ac:dyDescent="0.25">
      <c r="C2080" s="1"/>
      <c r="D2080" s="1"/>
      <c r="E2080" s="1"/>
      <c r="F2080" s="1"/>
      <c r="J2080" s="1"/>
      <c r="K2080" s="1"/>
      <c r="L2080" s="1"/>
    </row>
    <row r="2081" spans="3:12" x14ac:dyDescent="0.25">
      <c r="C2081" s="1"/>
      <c r="D2081" s="1"/>
      <c r="E2081" s="1"/>
      <c r="F2081" s="1"/>
      <c r="J2081" s="1"/>
      <c r="K2081" s="1"/>
      <c r="L2081" s="1"/>
    </row>
    <row r="2082" spans="3:12" x14ac:dyDescent="0.25">
      <c r="C2082" s="1"/>
      <c r="D2082" s="1"/>
      <c r="E2082" s="1"/>
      <c r="F2082" s="1"/>
      <c r="J2082" s="1"/>
      <c r="K2082" s="1"/>
      <c r="L2082" s="1"/>
    </row>
    <row r="2083" spans="3:12" x14ac:dyDescent="0.25">
      <c r="C2083" s="1"/>
      <c r="D2083" s="1"/>
      <c r="E2083" s="1"/>
      <c r="F2083" s="1"/>
      <c r="J2083" s="1"/>
      <c r="K2083" s="1"/>
      <c r="L2083" s="1"/>
    </row>
    <row r="2084" spans="3:12" x14ac:dyDescent="0.25">
      <c r="C2084" s="1"/>
      <c r="D2084" s="1"/>
      <c r="E2084" s="1"/>
      <c r="F2084" s="1"/>
      <c r="J2084" s="1"/>
      <c r="K2084" s="1"/>
      <c r="L2084" s="1"/>
    </row>
    <row r="2085" spans="3:12" x14ac:dyDescent="0.25">
      <c r="C2085" s="1"/>
      <c r="D2085" s="1"/>
      <c r="E2085" s="1"/>
      <c r="F2085" s="1"/>
      <c r="J2085" s="1"/>
      <c r="K2085" s="1"/>
      <c r="L2085" s="1"/>
    </row>
    <row r="2086" spans="3:12" x14ac:dyDescent="0.25">
      <c r="C2086" s="1"/>
      <c r="D2086" s="1"/>
      <c r="E2086" s="1"/>
      <c r="F2086" s="1"/>
      <c r="J2086" s="1"/>
      <c r="K2086" s="1"/>
      <c r="L2086" s="1"/>
    </row>
    <row r="2087" spans="3:12" x14ac:dyDescent="0.25">
      <c r="C2087" s="1"/>
      <c r="D2087" s="1"/>
      <c r="E2087" s="1"/>
      <c r="F2087" s="1"/>
      <c r="J2087" s="1"/>
      <c r="K2087" s="1"/>
      <c r="L2087" s="1"/>
    </row>
    <row r="2088" spans="3:12" x14ac:dyDescent="0.25">
      <c r="C2088" s="1"/>
      <c r="D2088" s="1"/>
      <c r="E2088" s="1"/>
      <c r="F2088" s="1"/>
      <c r="J2088" s="1"/>
      <c r="K2088" s="1"/>
      <c r="L2088" s="1"/>
    </row>
    <row r="2089" spans="3:12" x14ac:dyDescent="0.25">
      <c r="C2089" s="1"/>
      <c r="D2089" s="1"/>
      <c r="E2089" s="1"/>
      <c r="F2089" s="1"/>
      <c r="J2089" s="1"/>
      <c r="K2089" s="1"/>
      <c r="L2089" s="1"/>
    </row>
    <row r="2090" spans="3:12" x14ac:dyDescent="0.25">
      <c r="C2090" s="1"/>
      <c r="D2090" s="1"/>
      <c r="E2090" s="1"/>
      <c r="F2090" s="1"/>
      <c r="J2090" s="1"/>
      <c r="K2090" s="1"/>
      <c r="L2090" s="1"/>
    </row>
    <row r="2091" spans="3:12" x14ac:dyDescent="0.25">
      <c r="C2091" s="1"/>
      <c r="D2091" s="1"/>
      <c r="E2091" s="1"/>
      <c r="F2091" s="1"/>
      <c r="J2091" s="1"/>
      <c r="K2091" s="1"/>
      <c r="L2091" s="1"/>
    </row>
    <row r="2092" spans="3:12" x14ac:dyDescent="0.25">
      <c r="C2092" s="1"/>
      <c r="D2092" s="1"/>
      <c r="E2092" s="1"/>
      <c r="F2092" s="1"/>
      <c r="J2092" s="1"/>
      <c r="K2092" s="1"/>
      <c r="L2092" s="1"/>
    </row>
    <row r="2093" spans="3:12" x14ac:dyDescent="0.25">
      <c r="C2093" s="1"/>
      <c r="D2093" s="1"/>
      <c r="E2093" s="1"/>
      <c r="F2093" s="1"/>
      <c r="J2093" s="1"/>
      <c r="K2093" s="1"/>
      <c r="L2093" s="1"/>
    </row>
    <row r="2094" spans="3:12" x14ac:dyDescent="0.25">
      <c r="C2094" s="1"/>
      <c r="D2094" s="1"/>
      <c r="E2094" s="1"/>
      <c r="F2094" s="1"/>
      <c r="J2094" s="1"/>
      <c r="K2094" s="1"/>
      <c r="L2094" s="1"/>
    </row>
    <row r="2095" spans="3:12" x14ac:dyDescent="0.25">
      <c r="C2095" s="1"/>
      <c r="D2095" s="1"/>
      <c r="E2095" s="1"/>
      <c r="F2095" s="1"/>
      <c r="J2095" s="1"/>
      <c r="K2095" s="1"/>
      <c r="L2095" s="1"/>
    </row>
    <row r="2096" spans="3:12" x14ac:dyDescent="0.25">
      <c r="C2096" s="1"/>
      <c r="D2096" s="1"/>
      <c r="E2096" s="1"/>
      <c r="F2096" s="1"/>
      <c r="J2096" s="1"/>
      <c r="K2096" s="1"/>
      <c r="L2096" s="1"/>
    </row>
    <row r="2097" spans="3:12" x14ac:dyDescent="0.25">
      <c r="C2097" s="1"/>
      <c r="D2097" s="1"/>
      <c r="E2097" s="1"/>
      <c r="F2097" s="1"/>
      <c r="J2097" s="1"/>
      <c r="K2097" s="1"/>
      <c r="L2097" s="1"/>
    </row>
    <row r="2098" spans="3:12" x14ac:dyDescent="0.25">
      <c r="C2098" s="1"/>
      <c r="D2098" s="1"/>
      <c r="E2098" s="1"/>
      <c r="F2098" s="1"/>
      <c r="J2098" s="1"/>
      <c r="K2098" s="1"/>
      <c r="L2098" s="1"/>
    </row>
    <row r="2099" spans="3:12" x14ac:dyDescent="0.25">
      <c r="C2099" s="1"/>
      <c r="D2099" s="1"/>
      <c r="E2099" s="1"/>
      <c r="F2099" s="1"/>
      <c r="J2099" s="1"/>
      <c r="K2099" s="1"/>
      <c r="L2099" s="1"/>
    </row>
    <row r="2100" spans="3:12" x14ac:dyDescent="0.25">
      <c r="C2100" s="1"/>
      <c r="D2100" s="1"/>
      <c r="E2100" s="1"/>
      <c r="F2100" s="1"/>
      <c r="J2100" s="1"/>
      <c r="K2100" s="1"/>
      <c r="L2100" s="1"/>
    </row>
    <row r="2101" spans="3:12" x14ac:dyDescent="0.25">
      <c r="C2101" s="1"/>
      <c r="D2101" s="1"/>
      <c r="E2101" s="1"/>
      <c r="F2101" s="1"/>
      <c r="J2101" s="1"/>
      <c r="K2101" s="1"/>
      <c r="L2101" s="1"/>
    </row>
    <row r="2102" spans="3:12" x14ac:dyDescent="0.25">
      <c r="C2102" s="1"/>
      <c r="D2102" s="1"/>
      <c r="E2102" s="1"/>
      <c r="F2102" s="1"/>
      <c r="J2102" s="1"/>
      <c r="K2102" s="1"/>
      <c r="L2102" s="1"/>
    </row>
    <row r="2103" spans="3:12" x14ac:dyDescent="0.25">
      <c r="C2103" s="1"/>
      <c r="D2103" s="1"/>
      <c r="E2103" s="1"/>
      <c r="F2103" s="1"/>
      <c r="J2103" s="1"/>
      <c r="K2103" s="1"/>
      <c r="L2103" s="1"/>
    </row>
    <row r="2104" spans="3:12" x14ac:dyDescent="0.25">
      <c r="C2104" s="1"/>
      <c r="D2104" s="1"/>
      <c r="E2104" s="1"/>
      <c r="F2104" s="1"/>
      <c r="J2104" s="1"/>
      <c r="K2104" s="1"/>
      <c r="L2104" s="1"/>
    </row>
    <row r="2105" spans="3:12" x14ac:dyDescent="0.25">
      <c r="C2105" s="1"/>
      <c r="D2105" s="1"/>
      <c r="E2105" s="1"/>
      <c r="F2105" s="1"/>
      <c r="J2105" s="1"/>
      <c r="K2105" s="1"/>
      <c r="L2105" s="1"/>
    </row>
    <row r="2106" spans="3:12" x14ac:dyDescent="0.25">
      <c r="C2106" s="1"/>
      <c r="D2106" s="1"/>
      <c r="E2106" s="1"/>
      <c r="F2106" s="1"/>
      <c r="J2106" s="1"/>
      <c r="K2106" s="1"/>
      <c r="L2106" s="1"/>
    </row>
    <row r="2107" spans="3:12" x14ac:dyDescent="0.25">
      <c r="C2107" s="1"/>
      <c r="D2107" s="1"/>
      <c r="E2107" s="1"/>
      <c r="F2107" s="1"/>
      <c r="J2107" s="1"/>
      <c r="K2107" s="1"/>
      <c r="L2107" s="1"/>
    </row>
    <row r="2108" spans="3:12" x14ac:dyDescent="0.25">
      <c r="C2108" s="1"/>
      <c r="D2108" s="1"/>
      <c r="E2108" s="1"/>
      <c r="F2108" s="1"/>
      <c r="J2108" s="1"/>
      <c r="K2108" s="1"/>
      <c r="L2108" s="1"/>
    </row>
    <row r="2109" spans="3:12" x14ac:dyDescent="0.25">
      <c r="C2109" s="1"/>
      <c r="D2109" s="1"/>
      <c r="E2109" s="1"/>
      <c r="F2109" s="1"/>
      <c r="J2109" s="1"/>
      <c r="K2109" s="1"/>
      <c r="L2109" s="1"/>
    </row>
    <row r="2110" spans="3:12" x14ac:dyDescent="0.25">
      <c r="C2110" s="1"/>
      <c r="D2110" s="1"/>
      <c r="E2110" s="1"/>
      <c r="F2110" s="1"/>
      <c r="J2110" s="1"/>
      <c r="K2110" s="1"/>
      <c r="L2110" s="1"/>
    </row>
    <row r="2111" spans="3:12" x14ac:dyDescent="0.25">
      <c r="C2111" s="1"/>
      <c r="D2111" s="1"/>
      <c r="E2111" s="1"/>
      <c r="F2111" s="1"/>
      <c r="J2111" s="1"/>
      <c r="K2111" s="1"/>
      <c r="L2111" s="1"/>
    </row>
    <row r="2112" spans="3:12" x14ac:dyDescent="0.25">
      <c r="C2112" s="1"/>
      <c r="D2112" s="1"/>
      <c r="E2112" s="1"/>
      <c r="F2112" s="1"/>
      <c r="J2112" s="1"/>
      <c r="K2112" s="1"/>
      <c r="L2112" s="1"/>
    </row>
    <row r="2113" spans="3:12" x14ac:dyDescent="0.25">
      <c r="C2113" s="1"/>
      <c r="D2113" s="1"/>
      <c r="E2113" s="1"/>
      <c r="F2113" s="1"/>
      <c r="J2113" s="1"/>
      <c r="K2113" s="1"/>
      <c r="L2113" s="1"/>
    </row>
    <row r="2114" spans="3:12" x14ac:dyDescent="0.25">
      <c r="C2114" s="1"/>
      <c r="D2114" s="1"/>
      <c r="E2114" s="1"/>
      <c r="F2114" s="1"/>
      <c r="J2114" s="1"/>
      <c r="K2114" s="1"/>
      <c r="L2114" s="1"/>
    </row>
    <row r="2115" spans="3:12" x14ac:dyDescent="0.25">
      <c r="C2115" s="1"/>
      <c r="D2115" s="1"/>
      <c r="E2115" s="1"/>
      <c r="F2115" s="1"/>
      <c r="J2115" s="1"/>
      <c r="K2115" s="1"/>
      <c r="L2115" s="1"/>
    </row>
    <row r="2116" spans="3:12" x14ac:dyDescent="0.25">
      <c r="C2116" s="1"/>
      <c r="D2116" s="1"/>
      <c r="E2116" s="1"/>
      <c r="F2116" s="1"/>
      <c r="J2116" s="1"/>
      <c r="K2116" s="1"/>
      <c r="L2116" s="1"/>
    </row>
    <row r="2117" spans="3:12" x14ac:dyDescent="0.25">
      <c r="C2117" s="1"/>
      <c r="D2117" s="1"/>
      <c r="E2117" s="1"/>
      <c r="F2117" s="1"/>
      <c r="J2117" s="1"/>
      <c r="K2117" s="1"/>
      <c r="L2117" s="1"/>
    </row>
    <row r="2118" spans="3:12" x14ac:dyDescent="0.25">
      <c r="C2118" s="1"/>
      <c r="D2118" s="1"/>
      <c r="E2118" s="1"/>
      <c r="F2118" s="1"/>
      <c r="J2118" s="1"/>
      <c r="K2118" s="1"/>
      <c r="L2118" s="1"/>
    </row>
    <row r="2119" spans="3:12" x14ac:dyDescent="0.25">
      <c r="C2119" s="1"/>
      <c r="D2119" s="1"/>
      <c r="E2119" s="1"/>
      <c r="F2119" s="1"/>
      <c r="J2119" s="1"/>
      <c r="K2119" s="1"/>
      <c r="L2119" s="1"/>
    </row>
    <row r="2120" spans="3:12" x14ac:dyDescent="0.25">
      <c r="C2120" s="1"/>
      <c r="D2120" s="1"/>
      <c r="E2120" s="1"/>
      <c r="F2120" s="1"/>
      <c r="J2120" s="1"/>
      <c r="K2120" s="1"/>
      <c r="L2120" s="1"/>
    </row>
    <row r="2121" spans="3:12" x14ac:dyDescent="0.25">
      <c r="C2121" s="1"/>
      <c r="D2121" s="1"/>
      <c r="E2121" s="1"/>
      <c r="F2121" s="1"/>
      <c r="J2121" s="1"/>
      <c r="K2121" s="1"/>
      <c r="L2121" s="1"/>
    </row>
    <row r="2122" spans="3:12" x14ac:dyDescent="0.25">
      <c r="C2122" s="1"/>
      <c r="D2122" s="1"/>
      <c r="E2122" s="1"/>
      <c r="F2122" s="1"/>
      <c r="J2122" s="1"/>
      <c r="K2122" s="1"/>
      <c r="L2122" s="1"/>
    </row>
    <row r="2123" spans="3:12" x14ac:dyDescent="0.25">
      <c r="C2123" s="1"/>
      <c r="D2123" s="1"/>
      <c r="E2123" s="1"/>
      <c r="F2123" s="1"/>
      <c r="J2123" s="1"/>
      <c r="K2123" s="1"/>
      <c r="L2123" s="1"/>
    </row>
    <row r="2124" spans="3:12" x14ac:dyDescent="0.25">
      <c r="C2124" s="1"/>
      <c r="D2124" s="1"/>
      <c r="E2124" s="1"/>
      <c r="F2124" s="1"/>
      <c r="J2124" s="1"/>
      <c r="K2124" s="1"/>
      <c r="L2124" s="1"/>
    </row>
    <row r="2125" spans="3:12" x14ac:dyDescent="0.25">
      <c r="C2125" s="1"/>
      <c r="D2125" s="1"/>
      <c r="E2125" s="1"/>
      <c r="F2125" s="1"/>
      <c r="J2125" s="1"/>
      <c r="K2125" s="1"/>
      <c r="L2125" s="1"/>
    </row>
    <row r="2126" spans="3:12" x14ac:dyDescent="0.25">
      <c r="C2126" s="1"/>
      <c r="D2126" s="1"/>
      <c r="E2126" s="1"/>
      <c r="F2126" s="1"/>
      <c r="J2126" s="1"/>
      <c r="K2126" s="1"/>
      <c r="L2126" s="1"/>
    </row>
    <row r="2127" spans="3:12" x14ac:dyDescent="0.25">
      <c r="C2127" s="1"/>
      <c r="D2127" s="1"/>
      <c r="E2127" s="1"/>
      <c r="F2127" s="1"/>
      <c r="J2127" s="1"/>
      <c r="K2127" s="1"/>
      <c r="L2127" s="1"/>
    </row>
    <row r="2128" spans="3:12" x14ac:dyDescent="0.25">
      <c r="C2128" s="1"/>
      <c r="D2128" s="1"/>
      <c r="E2128" s="1"/>
      <c r="F2128" s="1"/>
      <c r="J2128" s="1"/>
      <c r="K2128" s="1"/>
      <c r="L2128" s="1"/>
    </row>
    <row r="2129" spans="3:12" x14ac:dyDescent="0.25">
      <c r="C2129" s="1"/>
      <c r="D2129" s="1"/>
      <c r="E2129" s="1"/>
      <c r="F2129" s="1"/>
      <c r="J2129" s="1"/>
      <c r="K2129" s="1"/>
      <c r="L2129" s="1"/>
    </row>
    <row r="2130" spans="3:12" x14ac:dyDescent="0.25">
      <c r="C2130" s="1"/>
      <c r="D2130" s="1"/>
      <c r="E2130" s="1"/>
      <c r="F2130" s="1"/>
      <c r="J2130" s="1"/>
      <c r="K2130" s="1"/>
      <c r="L2130" s="1"/>
    </row>
    <row r="2131" spans="3:12" x14ac:dyDescent="0.25">
      <c r="C2131" s="1"/>
      <c r="D2131" s="1"/>
      <c r="E2131" s="1"/>
      <c r="F2131" s="1"/>
      <c r="J2131" s="1"/>
      <c r="K2131" s="1"/>
      <c r="L2131" s="1"/>
    </row>
    <row r="2132" spans="3:12" x14ac:dyDescent="0.25">
      <c r="C2132" s="1"/>
      <c r="D2132" s="1"/>
      <c r="E2132" s="1"/>
      <c r="F2132" s="1"/>
      <c r="J2132" s="1"/>
      <c r="K2132" s="1"/>
      <c r="L2132" s="1"/>
    </row>
    <row r="2133" spans="3:12" x14ac:dyDescent="0.25">
      <c r="C2133" s="1"/>
      <c r="D2133" s="1"/>
      <c r="E2133" s="1"/>
      <c r="F2133" s="1"/>
      <c r="J2133" s="1"/>
      <c r="K2133" s="1"/>
      <c r="L2133" s="1"/>
    </row>
    <row r="2134" spans="3:12" x14ac:dyDescent="0.25">
      <c r="C2134" s="1"/>
      <c r="D2134" s="1"/>
      <c r="E2134" s="1"/>
      <c r="F2134" s="1"/>
      <c r="J2134" s="1"/>
      <c r="K2134" s="1"/>
      <c r="L2134" s="1"/>
    </row>
    <row r="2135" spans="3:12" x14ac:dyDescent="0.25">
      <c r="C2135" s="1"/>
      <c r="D2135" s="1"/>
      <c r="E2135" s="1"/>
      <c r="F2135" s="1"/>
      <c r="J2135" s="1"/>
      <c r="K2135" s="1"/>
      <c r="L2135" s="1"/>
    </row>
    <row r="2136" spans="3:12" x14ac:dyDescent="0.25">
      <c r="C2136" s="1"/>
      <c r="D2136" s="1"/>
      <c r="E2136" s="1"/>
      <c r="F2136" s="1"/>
      <c r="J2136" s="1"/>
      <c r="K2136" s="1"/>
      <c r="L2136" s="1"/>
    </row>
    <row r="2137" spans="3:12" x14ac:dyDescent="0.25">
      <c r="C2137" s="1"/>
      <c r="D2137" s="1"/>
      <c r="E2137" s="1"/>
      <c r="F2137" s="1"/>
      <c r="J2137" s="1"/>
      <c r="K2137" s="1"/>
      <c r="L2137" s="1"/>
    </row>
    <row r="2138" spans="3:12" x14ac:dyDescent="0.25">
      <c r="C2138" s="1"/>
      <c r="D2138" s="1"/>
      <c r="E2138" s="1"/>
      <c r="F2138" s="1"/>
      <c r="J2138" s="1"/>
      <c r="K2138" s="1"/>
      <c r="L2138" s="1"/>
    </row>
    <row r="2139" spans="3:12" x14ac:dyDescent="0.25">
      <c r="C2139" s="1"/>
      <c r="D2139" s="1"/>
      <c r="E2139" s="1"/>
      <c r="F2139" s="1"/>
      <c r="J2139" s="1"/>
      <c r="K2139" s="1"/>
      <c r="L2139" s="1"/>
    </row>
    <row r="2140" spans="3:12" x14ac:dyDescent="0.25">
      <c r="C2140" s="1"/>
      <c r="D2140" s="1"/>
      <c r="E2140" s="1"/>
      <c r="F2140" s="1"/>
      <c r="J2140" s="1"/>
      <c r="K2140" s="1"/>
      <c r="L2140" s="1"/>
    </row>
    <row r="2141" spans="3:12" x14ac:dyDescent="0.25">
      <c r="C2141" s="1"/>
      <c r="D2141" s="1"/>
      <c r="E2141" s="1"/>
      <c r="F2141" s="1"/>
      <c r="J2141" s="1"/>
      <c r="K2141" s="1"/>
      <c r="L2141" s="1"/>
    </row>
    <row r="2142" spans="3:12" x14ac:dyDescent="0.25">
      <c r="C2142" s="1"/>
      <c r="D2142" s="1"/>
      <c r="E2142" s="1"/>
      <c r="F2142" s="1"/>
      <c r="J2142" s="1"/>
      <c r="K2142" s="1"/>
      <c r="L2142" s="1"/>
    </row>
    <row r="2143" spans="3:12" x14ac:dyDescent="0.25">
      <c r="C2143" s="1"/>
      <c r="D2143" s="1"/>
      <c r="E2143" s="1"/>
      <c r="F2143" s="1"/>
      <c r="J2143" s="1"/>
      <c r="K2143" s="1"/>
      <c r="L2143" s="1"/>
    </row>
    <row r="2144" spans="3:12" x14ac:dyDescent="0.25">
      <c r="C2144" s="1"/>
      <c r="D2144" s="1"/>
      <c r="E2144" s="1"/>
      <c r="F2144" s="1"/>
      <c r="J2144" s="1"/>
      <c r="K2144" s="1"/>
      <c r="L2144" s="1"/>
    </row>
    <row r="2145" spans="3:12" x14ac:dyDescent="0.25">
      <c r="C2145" s="1"/>
      <c r="D2145" s="1"/>
      <c r="E2145" s="1"/>
      <c r="F2145" s="1"/>
      <c r="J2145" s="1"/>
      <c r="K2145" s="1"/>
      <c r="L2145" s="1"/>
    </row>
    <row r="2146" spans="3:12" x14ac:dyDescent="0.25">
      <c r="C2146" s="1"/>
      <c r="D2146" s="1"/>
      <c r="E2146" s="1"/>
      <c r="F2146" s="1"/>
      <c r="J2146" s="1"/>
      <c r="K2146" s="1"/>
      <c r="L2146" s="1"/>
    </row>
    <row r="2147" spans="3:12" x14ac:dyDescent="0.25">
      <c r="C2147" s="1"/>
      <c r="D2147" s="1"/>
      <c r="E2147" s="1"/>
      <c r="F2147" s="1"/>
      <c r="J2147" s="1"/>
      <c r="K2147" s="1"/>
      <c r="L2147" s="1"/>
    </row>
    <row r="2148" spans="3:12" x14ac:dyDescent="0.25">
      <c r="C2148" s="1"/>
      <c r="D2148" s="1"/>
      <c r="E2148" s="1"/>
      <c r="F2148" s="1"/>
      <c r="J2148" s="1"/>
      <c r="K2148" s="1"/>
      <c r="L2148" s="1"/>
    </row>
    <row r="2149" spans="3:12" x14ac:dyDescent="0.25">
      <c r="C2149" s="1"/>
      <c r="D2149" s="1"/>
      <c r="E2149" s="1"/>
      <c r="F2149" s="1"/>
      <c r="J2149" s="1"/>
      <c r="K2149" s="1"/>
      <c r="L2149" s="1"/>
    </row>
    <row r="2150" spans="3:12" x14ac:dyDescent="0.25">
      <c r="C2150" s="1"/>
      <c r="D2150" s="1"/>
      <c r="E2150" s="1"/>
      <c r="F2150" s="1"/>
      <c r="J2150" s="1"/>
      <c r="K2150" s="1"/>
      <c r="L2150" s="1"/>
    </row>
    <row r="2151" spans="3:12" x14ac:dyDescent="0.25">
      <c r="C2151" s="1"/>
      <c r="D2151" s="1"/>
      <c r="E2151" s="1"/>
      <c r="F2151" s="1"/>
      <c r="J2151" s="1"/>
      <c r="K2151" s="1"/>
      <c r="L2151" s="1"/>
    </row>
    <row r="2152" spans="3:12" x14ac:dyDescent="0.25">
      <c r="C2152" s="1"/>
      <c r="D2152" s="1"/>
      <c r="E2152" s="1"/>
      <c r="F2152" s="1"/>
      <c r="J2152" s="1"/>
      <c r="K2152" s="1"/>
      <c r="L2152" s="1"/>
    </row>
    <row r="2153" spans="3:12" x14ac:dyDescent="0.25">
      <c r="C2153" s="1"/>
      <c r="D2153" s="1"/>
      <c r="E2153" s="1"/>
      <c r="F2153" s="1"/>
      <c r="J2153" s="1"/>
      <c r="K2153" s="1"/>
      <c r="L2153" s="1"/>
    </row>
    <row r="2154" spans="3:12" x14ac:dyDescent="0.25">
      <c r="C2154" s="1"/>
      <c r="D2154" s="1"/>
      <c r="E2154" s="1"/>
      <c r="F2154" s="1"/>
      <c r="J2154" s="1"/>
      <c r="K2154" s="1"/>
      <c r="L2154" s="1"/>
    </row>
    <row r="2155" spans="3:12" x14ac:dyDescent="0.25">
      <c r="C2155" s="1"/>
      <c r="D2155" s="1"/>
      <c r="E2155" s="1"/>
      <c r="F2155" s="1"/>
      <c r="J2155" s="1"/>
      <c r="K2155" s="1"/>
      <c r="L2155" s="1"/>
    </row>
    <row r="2156" spans="3:12" x14ac:dyDescent="0.25">
      <c r="C2156" s="1"/>
      <c r="D2156" s="1"/>
      <c r="E2156" s="1"/>
      <c r="F2156" s="1"/>
      <c r="J2156" s="1"/>
      <c r="K2156" s="1"/>
      <c r="L2156" s="1"/>
    </row>
    <row r="2157" spans="3:12" x14ac:dyDescent="0.25">
      <c r="C2157" s="1"/>
      <c r="D2157" s="1"/>
      <c r="E2157" s="1"/>
      <c r="F2157" s="1"/>
      <c r="J2157" s="1"/>
      <c r="K2157" s="1"/>
      <c r="L2157" s="1"/>
    </row>
    <row r="2158" spans="3:12" x14ac:dyDescent="0.25">
      <c r="C2158" s="1"/>
      <c r="D2158" s="1"/>
      <c r="E2158" s="1"/>
      <c r="F2158" s="1"/>
      <c r="J2158" s="1"/>
      <c r="K2158" s="1"/>
      <c r="L2158" s="1"/>
    </row>
    <row r="2159" spans="3:12" x14ac:dyDescent="0.25">
      <c r="C2159" s="1"/>
      <c r="D2159" s="1"/>
      <c r="E2159" s="1"/>
      <c r="F2159" s="1"/>
      <c r="J2159" s="1"/>
      <c r="K2159" s="1"/>
      <c r="L2159" s="1"/>
    </row>
    <row r="2160" spans="3:12" x14ac:dyDescent="0.25">
      <c r="C2160" s="1"/>
      <c r="D2160" s="1"/>
      <c r="E2160" s="1"/>
      <c r="F2160" s="1"/>
      <c r="J2160" s="1"/>
      <c r="K2160" s="1"/>
      <c r="L2160" s="1"/>
    </row>
    <row r="2161" spans="3:12" x14ac:dyDescent="0.25">
      <c r="C2161" s="1"/>
      <c r="D2161" s="1"/>
      <c r="E2161" s="1"/>
      <c r="F2161" s="1"/>
      <c r="J2161" s="1"/>
      <c r="K2161" s="1"/>
      <c r="L2161" s="1"/>
    </row>
    <row r="2162" spans="3:12" x14ac:dyDescent="0.25">
      <c r="C2162" s="1"/>
      <c r="D2162" s="1"/>
      <c r="E2162" s="1"/>
      <c r="F2162" s="1"/>
      <c r="J2162" s="1"/>
      <c r="K2162" s="1"/>
      <c r="L2162" s="1"/>
    </row>
    <row r="2163" spans="3:12" x14ac:dyDescent="0.25">
      <c r="C2163" s="1"/>
      <c r="D2163" s="1"/>
      <c r="E2163" s="1"/>
      <c r="F2163" s="1"/>
      <c r="J2163" s="1"/>
      <c r="K2163" s="1"/>
      <c r="L2163" s="1"/>
    </row>
    <row r="2164" spans="3:12" x14ac:dyDescent="0.25">
      <c r="C2164" s="1"/>
      <c r="D2164" s="1"/>
      <c r="E2164" s="1"/>
      <c r="F2164" s="1"/>
      <c r="J2164" s="1"/>
      <c r="K2164" s="1"/>
      <c r="L2164" s="1"/>
    </row>
    <row r="2165" spans="3:12" x14ac:dyDescent="0.25">
      <c r="C2165" s="1"/>
      <c r="D2165" s="1"/>
      <c r="E2165" s="1"/>
      <c r="F2165" s="1"/>
      <c r="J2165" s="1"/>
      <c r="K2165" s="1"/>
      <c r="L2165" s="1"/>
    </row>
    <row r="2166" spans="3:12" x14ac:dyDescent="0.25">
      <c r="C2166" s="1"/>
      <c r="D2166" s="1"/>
      <c r="E2166" s="1"/>
      <c r="F2166" s="1"/>
      <c r="J2166" s="1"/>
      <c r="K2166" s="1"/>
      <c r="L2166" s="1"/>
    </row>
    <row r="2167" spans="3:12" x14ac:dyDescent="0.25">
      <c r="C2167" s="1"/>
      <c r="D2167" s="1"/>
      <c r="E2167" s="1"/>
      <c r="F2167" s="1"/>
      <c r="J2167" s="1"/>
      <c r="K2167" s="1"/>
      <c r="L2167" s="1"/>
    </row>
    <row r="2168" spans="3:12" x14ac:dyDescent="0.25">
      <c r="C2168" s="1"/>
      <c r="D2168" s="1"/>
      <c r="E2168" s="1"/>
      <c r="F2168" s="1"/>
      <c r="J2168" s="1"/>
      <c r="K2168" s="1"/>
      <c r="L2168" s="1"/>
    </row>
    <row r="2169" spans="3:12" x14ac:dyDescent="0.25">
      <c r="C2169" s="1"/>
      <c r="D2169" s="1"/>
      <c r="E2169" s="1"/>
      <c r="F2169" s="1"/>
      <c r="J2169" s="1"/>
      <c r="K2169" s="1"/>
      <c r="L2169" s="1"/>
    </row>
    <row r="2170" spans="3:12" x14ac:dyDescent="0.25">
      <c r="C2170" s="1"/>
      <c r="D2170" s="1"/>
      <c r="E2170" s="1"/>
      <c r="F2170" s="1"/>
      <c r="J2170" s="1"/>
      <c r="K2170" s="1"/>
      <c r="L2170" s="1"/>
    </row>
    <row r="2171" spans="3:12" x14ac:dyDescent="0.25">
      <c r="C2171" s="1"/>
      <c r="D2171" s="1"/>
      <c r="E2171" s="1"/>
      <c r="F2171" s="1"/>
      <c r="J2171" s="1"/>
      <c r="K2171" s="1"/>
      <c r="L2171" s="1"/>
    </row>
    <row r="2172" spans="3:12" x14ac:dyDescent="0.25">
      <c r="C2172" s="1"/>
      <c r="D2172" s="1"/>
      <c r="E2172" s="1"/>
      <c r="F2172" s="1"/>
      <c r="J2172" s="1"/>
      <c r="K2172" s="1"/>
      <c r="L2172" s="1"/>
    </row>
    <row r="2173" spans="3:12" x14ac:dyDescent="0.25">
      <c r="C2173" s="1"/>
      <c r="D2173" s="1"/>
      <c r="E2173" s="1"/>
      <c r="F2173" s="1"/>
      <c r="J2173" s="1"/>
      <c r="K2173" s="1"/>
      <c r="L2173" s="1"/>
    </row>
    <row r="2174" spans="3:12" x14ac:dyDescent="0.25">
      <c r="C2174" s="1"/>
      <c r="D2174" s="1"/>
      <c r="E2174" s="1"/>
      <c r="F2174" s="1"/>
      <c r="J2174" s="1"/>
      <c r="K2174" s="1"/>
      <c r="L2174" s="1"/>
    </row>
    <row r="2175" spans="3:12" x14ac:dyDescent="0.25">
      <c r="C2175" s="1"/>
      <c r="D2175" s="1"/>
      <c r="E2175" s="1"/>
      <c r="F2175" s="1"/>
      <c r="J2175" s="1"/>
      <c r="K2175" s="1"/>
      <c r="L2175" s="1"/>
    </row>
    <row r="2176" spans="3:12" x14ac:dyDescent="0.25">
      <c r="C2176" s="1"/>
      <c r="D2176" s="1"/>
      <c r="E2176" s="1"/>
      <c r="F2176" s="1"/>
      <c r="J2176" s="1"/>
      <c r="K2176" s="1"/>
      <c r="L2176" s="1"/>
    </row>
    <row r="2177" spans="3:12" x14ac:dyDescent="0.25">
      <c r="C2177" s="1"/>
      <c r="D2177" s="1"/>
      <c r="E2177" s="1"/>
      <c r="F2177" s="1"/>
      <c r="J2177" s="1"/>
      <c r="K2177" s="1"/>
      <c r="L2177" s="1"/>
    </row>
    <row r="2178" spans="3:12" x14ac:dyDescent="0.25">
      <c r="C2178" s="1"/>
      <c r="D2178" s="1"/>
      <c r="E2178" s="1"/>
      <c r="F2178" s="1"/>
      <c r="J2178" s="1"/>
      <c r="K2178" s="1"/>
      <c r="L2178" s="1"/>
    </row>
    <row r="2179" spans="3:12" x14ac:dyDescent="0.25">
      <c r="C2179" s="1"/>
      <c r="D2179" s="1"/>
      <c r="E2179" s="1"/>
      <c r="F2179" s="1"/>
      <c r="J2179" s="1"/>
      <c r="K2179" s="1"/>
      <c r="L2179" s="1"/>
    </row>
    <row r="2180" spans="3:12" x14ac:dyDescent="0.25">
      <c r="C2180" s="1"/>
      <c r="D2180" s="1"/>
      <c r="E2180" s="1"/>
      <c r="F2180" s="1"/>
      <c r="J2180" s="1"/>
      <c r="K2180" s="1"/>
      <c r="L2180" s="1"/>
    </row>
    <row r="2181" spans="3:12" x14ac:dyDescent="0.25">
      <c r="C2181" s="1"/>
      <c r="D2181" s="1"/>
      <c r="E2181" s="1"/>
      <c r="F2181" s="1"/>
      <c r="J2181" s="1"/>
      <c r="K2181" s="1"/>
      <c r="L2181" s="1"/>
    </row>
    <row r="2182" spans="3:12" x14ac:dyDescent="0.25">
      <c r="C2182" s="1"/>
      <c r="D2182" s="1"/>
      <c r="E2182" s="1"/>
      <c r="F2182" s="1"/>
      <c r="J2182" s="1"/>
      <c r="K2182" s="1"/>
      <c r="L2182" s="1"/>
    </row>
    <row r="2183" spans="3:12" x14ac:dyDescent="0.25">
      <c r="C2183" s="1"/>
      <c r="D2183" s="1"/>
      <c r="E2183" s="1"/>
      <c r="F2183" s="1"/>
      <c r="J2183" s="1"/>
      <c r="K2183" s="1"/>
      <c r="L2183" s="1"/>
    </row>
    <row r="2184" spans="3:12" x14ac:dyDescent="0.25">
      <c r="C2184" s="1"/>
      <c r="D2184" s="1"/>
      <c r="E2184" s="1"/>
      <c r="F2184" s="1"/>
      <c r="J2184" s="1"/>
      <c r="K2184" s="1"/>
      <c r="L2184" s="1"/>
    </row>
    <row r="2185" spans="3:12" x14ac:dyDescent="0.25">
      <c r="C2185" s="1"/>
      <c r="D2185" s="1"/>
      <c r="E2185" s="1"/>
      <c r="F2185" s="1"/>
      <c r="J2185" s="1"/>
      <c r="K2185" s="1"/>
      <c r="L2185" s="1"/>
    </row>
    <row r="2186" spans="3:12" x14ac:dyDescent="0.25">
      <c r="C2186" s="1"/>
      <c r="D2186" s="1"/>
      <c r="E2186" s="1"/>
      <c r="F2186" s="1"/>
      <c r="J2186" s="1"/>
      <c r="K2186" s="1"/>
      <c r="L2186" s="1"/>
    </row>
    <row r="2187" spans="3:12" x14ac:dyDescent="0.25">
      <c r="C2187" s="1"/>
      <c r="D2187" s="1"/>
      <c r="E2187" s="1"/>
      <c r="F2187" s="1"/>
      <c r="J2187" s="1"/>
      <c r="K2187" s="1"/>
      <c r="L2187" s="1"/>
    </row>
    <row r="2188" spans="3:12" x14ac:dyDescent="0.25">
      <c r="C2188" s="1"/>
      <c r="D2188" s="1"/>
      <c r="E2188" s="1"/>
      <c r="F2188" s="1"/>
      <c r="J2188" s="1"/>
      <c r="K2188" s="1"/>
      <c r="L2188" s="1"/>
    </row>
    <row r="2189" spans="3:12" x14ac:dyDescent="0.25">
      <c r="C2189" s="1"/>
      <c r="D2189" s="1"/>
      <c r="E2189" s="1"/>
      <c r="F2189" s="1"/>
      <c r="J2189" s="1"/>
      <c r="K2189" s="1"/>
      <c r="L2189" s="1"/>
    </row>
    <row r="2190" spans="3:12" x14ac:dyDescent="0.25">
      <c r="C2190" s="1"/>
      <c r="D2190" s="1"/>
      <c r="E2190" s="1"/>
      <c r="F2190" s="1"/>
      <c r="J2190" s="1"/>
      <c r="K2190" s="1"/>
      <c r="L2190" s="1"/>
    </row>
    <row r="2191" spans="3:12" x14ac:dyDescent="0.25">
      <c r="C2191" s="1"/>
      <c r="D2191" s="1"/>
      <c r="E2191" s="1"/>
      <c r="F2191" s="1"/>
      <c r="J2191" s="1"/>
      <c r="K2191" s="1"/>
      <c r="L2191" s="1"/>
    </row>
    <row r="2192" spans="3:12" x14ac:dyDescent="0.25">
      <c r="C2192" s="1"/>
      <c r="D2192" s="1"/>
      <c r="E2192" s="1"/>
      <c r="F2192" s="1"/>
      <c r="J2192" s="1"/>
      <c r="K2192" s="1"/>
      <c r="L2192" s="1"/>
    </row>
    <row r="2193" spans="3:12" x14ac:dyDescent="0.25">
      <c r="C2193" s="1"/>
      <c r="D2193" s="1"/>
      <c r="E2193" s="1"/>
      <c r="F2193" s="1"/>
      <c r="J2193" s="1"/>
      <c r="K2193" s="1"/>
      <c r="L2193" s="1"/>
    </row>
    <row r="2194" spans="3:12" x14ac:dyDescent="0.25">
      <c r="C2194" s="1"/>
      <c r="D2194" s="1"/>
      <c r="E2194" s="1"/>
      <c r="F2194" s="1"/>
      <c r="J2194" s="1"/>
      <c r="K2194" s="1"/>
      <c r="L2194" s="1"/>
    </row>
    <row r="2195" spans="3:12" x14ac:dyDescent="0.25">
      <c r="C2195" s="1"/>
      <c r="D2195" s="1"/>
      <c r="E2195" s="1"/>
      <c r="F2195" s="1"/>
      <c r="J2195" s="1"/>
      <c r="K2195" s="1"/>
      <c r="L2195" s="1"/>
    </row>
    <row r="2196" spans="3:12" x14ac:dyDescent="0.25">
      <c r="C2196" s="1"/>
      <c r="D2196" s="1"/>
      <c r="E2196" s="1"/>
      <c r="F2196" s="1"/>
      <c r="J2196" s="1"/>
      <c r="K2196" s="1"/>
      <c r="L2196" s="1"/>
    </row>
    <row r="2197" spans="3:12" x14ac:dyDescent="0.25">
      <c r="C2197" s="1"/>
      <c r="D2197" s="1"/>
      <c r="E2197" s="1"/>
      <c r="F2197" s="1"/>
      <c r="J2197" s="1"/>
      <c r="K2197" s="1"/>
      <c r="L2197" s="1"/>
    </row>
    <row r="2198" spans="3:12" x14ac:dyDescent="0.25">
      <c r="C2198" s="1"/>
      <c r="D2198" s="1"/>
      <c r="E2198" s="1"/>
      <c r="F2198" s="1"/>
      <c r="J2198" s="1"/>
      <c r="K2198" s="1"/>
      <c r="L2198" s="1"/>
    </row>
    <row r="2199" spans="3:12" x14ac:dyDescent="0.25">
      <c r="C2199" s="1"/>
      <c r="D2199" s="1"/>
      <c r="E2199" s="1"/>
      <c r="F2199" s="1"/>
      <c r="J2199" s="1"/>
      <c r="K2199" s="1"/>
      <c r="L2199" s="1"/>
    </row>
    <row r="2200" spans="3:12" x14ac:dyDescent="0.25">
      <c r="C2200" s="1"/>
      <c r="D2200" s="1"/>
      <c r="E2200" s="1"/>
      <c r="F2200" s="1"/>
      <c r="J2200" s="1"/>
      <c r="K2200" s="1"/>
      <c r="L2200" s="1"/>
    </row>
    <row r="2201" spans="3:12" x14ac:dyDescent="0.25">
      <c r="C2201" s="1"/>
      <c r="D2201" s="1"/>
      <c r="E2201" s="1"/>
      <c r="F2201" s="1"/>
      <c r="J2201" s="1"/>
      <c r="K2201" s="1"/>
      <c r="L2201" s="1"/>
    </row>
    <row r="2202" spans="3:12" x14ac:dyDescent="0.25">
      <c r="C2202" s="1"/>
      <c r="D2202" s="1"/>
      <c r="E2202" s="1"/>
      <c r="F2202" s="1"/>
      <c r="J2202" s="1"/>
      <c r="K2202" s="1"/>
      <c r="L2202" s="1"/>
    </row>
    <row r="2203" spans="3:12" x14ac:dyDescent="0.25">
      <c r="C2203" s="1"/>
      <c r="D2203" s="1"/>
      <c r="E2203" s="1"/>
      <c r="F2203" s="1"/>
      <c r="J2203" s="1"/>
      <c r="K2203" s="1"/>
      <c r="L2203" s="1"/>
    </row>
    <row r="2204" spans="3:12" x14ac:dyDescent="0.25">
      <c r="C2204" s="1"/>
      <c r="D2204" s="1"/>
      <c r="E2204" s="1"/>
      <c r="F2204" s="1"/>
      <c r="J2204" s="1"/>
      <c r="K2204" s="1"/>
      <c r="L2204" s="1"/>
    </row>
    <row r="2205" spans="3:12" x14ac:dyDescent="0.25">
      <c r="C2205" s="1"/>
      <c r="D2205" s="1"/>
      <c r="E2205" s="1"/>
      <c r="F2205" s="1"/>
      <c r="J2205" s="1"/>
      <c r="K2205" s="1"/>
      <c r="L2205" s="1"/>
    </row>
    <row r="2206" spans="3:12" x14ac:dyDescent="0.25">
      <c r="C2206" s="1"/>
      <c r="D2206" s="1"/>
      <c r="E2206" s="1"/>
      <c r="F2206" s="1"/>
      <c r="J2206" s="1"/>
      <c r="K2206" s="1"/>
      <c r="L2206" s="1"/>
    </row>
    <row r="2207" spans="3:12" x14ac:dyDescent="0.25">
      <c r="C2207" s="1"/>
      <c r="D2207" s="1"/>
      <c r="E2207" s="1"/>
      <c r="F2207" s="1"/>
      <c r="J2207" s="1"/>
      <c r="K2207" s="1"/>
      <c r="L2207" s="1"/>
    </row>
    <row r="2208" spans="3:12" x14ac:dyDescent="0.25">
      <c r="C2208" s="1"/>
      <c r="D2208" s="1"/>
      <c r="E2208" s="1"/>
      <c r="F2208" s="1"/>
      <c r="J2208" s="1"/>
      <c r="K2208" s="1"/>
      <c r="L2208" s="1"/>
    </row>
    <row r="2209" spans="3:12" x14ac:dyDescent="0.25">
      <c r="C2209" s="1"/>
      <c r="D2209" s="1"/>
      <c r="E2209" s="1"/>
      <c r="F2209" s="1"/>
      <c r="J2209" s="1"/>
      <c r="K2209" s="1"/>
      <c r="L2209" s="1"/>
    </row>
    <row r="2210" spans="3:12" x14ac:dyDescent="0.25">
      <c r="C2210" s="1"/>
      <c r="D2210" s="1"/>
      <c r="E2210" s="1"/>
      <c r="F2210" s="1"/>
      <c r="J2210" s="1"/>
      <c r="K2210" s="1"/>
      <c r="L2210" s="1"/>
    </row>
    <row r="2211" spans="3:12" x14ac:dyDescent="0.25">
      <c r="C2211" s="1"/>
      <c r="D2211" s="1"/>
      <c r="E2211" s="1"/>
      <c r="F2211" s="1"/>
      <c r="J2211" s="1"/>
      <c r="K2211" s="1"/>
      <c r="L2211" s="1"/>
    </row>
    <row r="2212" spans="3:12" x14ac:dyDescent="0.25">
      <c r="C2212" s="1"/>
      <c r="D2212" s="1"/>
      <c r="E2212" s="1"/>
      <c r="F2212" s="1"/>
      <c r="J2212" s="1"/>
      <c r="K2212" s="1"/>
      <c r="L2212" s="1"/>
    </row>
    <row r="2213" spans="3:12" x14ac:dyDescent="0.25">
      <c r="C2213" s="1"/>
      <c r="D2213" s="1"/>
      <c r="E2213" s="1"/>
      <c r="F2213" s="1"/>
      <c r="J2213" s="1"/>
      <c r="K2213" s="1"/>
      <c r="L2213" s="1"/>
    </row>
    <row r="2214" spans="3:12" x14ac:dyDescent="0.25">
      <c r="C2214" s="1"/>
      <c r="D2214" s="1"/>
      <c r="E2214" s="1"/>
      <c r="F2214" s="1"/>
      <c r="J2214" s="1"/>
      <c r="K2214" s="1"/>
      <c r="L2214" s="1"/>
    </row>
    <row r="2215" spans="3:12" x14ac:dyDescent="0.25">
      <c r="C2215" s="1"/>
      <c r="D2215" s="1"/>
      <c r="E2215" s="1"/>
      <c r="F2215" s="1"/>
      <c r="J2215" s="1"/>
      <c r="K2215" s="1"/>
      <c r="L2215" s="1"/>
    </row>
    <row r="2216" spans="3:12" x14ac:dyDescent="0.25">
      <c r="C2216" s="1"/>
      <c r="D2216" s="1"/>
      <c r="E2216" s="1"/>
      <c r="F2216" s="1"/>
      <c r="J2216" s="1"/>
      <c r="K2216" s="1"/>
      <c r="L2216" s="1"/>
    </row>
    <row r="2217" spans="3:12" x14ac:dyDescent="0.25">
      <c r="C2217" s="1"/>
      <c r="D2217" s="1"/>
      <c r="E2217" s="1"/>
      <c r="F2217" s="1"/>
      <c r="J2217" s="1"/>
      <c r="K2217" s="1"/>
      <c r="L2217" s="1"/>
    </row>
    <row r="2218" spans="3:12" x14ac:dyDescent="0.25">
      <c r="C2218" s="1"/>
      <c r="D2218" s="1"/>
      <c r="E2218" s="1"/>
      <c r="F2218" s="1"/>
      <c r="J2218" s="1"/>
      <c r="K2218" s="1"/>
      <c r="L2218" s="1"/>
    </row>
    <row r="2219" spans="3:12" x14ac:dyDescent="0.25">
      <c r="C2219" s="1"/>
      <c r="D2219" s="1"/>
      <c r="E2219" s="1"/>
      <c r="F2219" s="1"/>
      <c r="J2219" s="1"/>
      <c r="K2219" s="1"/>
      <c r="L2219" s="1"/>
    </row>
    <row r="2220" spans="3:12" x14ac:dyDescent="0.25">
      <c r="C2220" s="1"/>
      <c r="D2220" s="1"/>
      <c r="E2220" s="1"/>
      <c r="F2220" s="1"/>
      <c r="J2220" s="1"/>
      <c r="K2220" s="1"/>
      <c r="L2220" s="1"/>
    </row>
    <row r="2221" spans="3:12" x14ac:dyDescent="0.25">
      <c r="C2221" s="1"/>
      <c r="D2221" s="1"/>
      <c r="E2221" s="1"/>
      <c r="F2221" s="1"/>
      <c r="J2221" s="1"/>
      <c r="K2221" s="1"/>
      <c r="L2221" s="1"/>
    </row>
    <row r="2222" spans="3:12" x14ac:dyDescent="0.25">
      <c r="C2222" s="1"/>
      <c r="D2222" s="1"/>
      <c r="E2222" s="1"/>
      <c r="F2222" s="1"/>
      <c r="J2222" s="1"/>
      <c r="K2222" s="1"/>
      <c r="L2222" s="1"/>
    </row>
    <row r="2223" spans="3:12" x14ac:dyDescent="0.25">
      <c r="C2223" s="1"/>
      <c r="D2223" s="1"/>
      <c r="E2223" s="1"/>
      <c r="F2223" s="1"/>
      <c r="J2223" s="1"/>
      <c r="K2223" s="1"/>
      <c r="L2223" s="1"/>
    </row>
    <row r="2224" spans="3:12" x14ac:dyDescent="0.25">
      <c r="C2224" s="1"/>
      <c r="D2224" s="1"/>
      <c r="E2224" s="1"/>
      <c r="F2224" s="1"/>
      <c r="J2224" s="1"/>
      <c r="K2224" s="1"/>
      <c r="L2224" s="1"/>
    </row>
    <row r="2225" spans="3:12" x14ac:dyDescent="0.25">
      <c r="C2225" s="1"/>
      <c r="D2225" s="1"/>
      <c r="E2225" s="1"/>
      <c r="F2225" s="1"/>
      <c r="J2225" s="1"/>
      <c r="K2225" s="1"/>
      <c r="L2225" s="1"/>
    </row>
    <row r="2226" spans="3:12" x14ac:dyDescent="0.25">
      <c r="C2226" s="1"/>
      <c r="D2226" s="1"/>
      <c r="E2226" s="1"/>
      <c r="F2226" s="1"/>
      <c r="J2226" s="1"/>
      <c r="K2226" s="1"/>
      <c r="L2226" s="1"/>
    </row>
    <row r="2227" spans="3:12" x14ac:dyDescent="0.25">
      <c r="C2227" s="1"/>
      <c r="D2227" s="1"/>
      <c r="E2227" s="1"/>
      <c r="F2227" s="1"/>
      <c r="J2227" s="1"/>
      <c r="K2227" s="1"/>
      <c r="L2227" s="1"/>
    </row>
    <row r="2228" spans="3:12" x14ac:dyDescent="0.25">
      <c r="C2228" s="1"/>
      <c r="D2228" s="1"/>
      <c r="E2228" s="1"/>
      <c r="F2228" s="1"/>
      <c r="J2228" s="1"/>
      <c r="K2228" s="1"/>
      <c r="L2228" s="1"/>
    </row>
    <row r="2229" spans="3:12" x14ac:dyDescent="0.25">
      <c r="C2229" s="1"/>
      <c r="D2229" s="1"/>
      <c r="E2229" s="1"/>
      <c r="F2229" s="1"/>
      <c r="J2229" s="1"/>
      <c r="K2229" s="1"/>
      <c r="L2229" s="1"/>
    </row>
    <row r="2230" spans="3:12" x14ac:dyDescent="0.25">
      <c r="C2230" s="1"/>
      <c r="D2230" s="1"/>
      <c r="E2230" s="1"/>
      <c r="F2230" s="1"/>
      <c r="J2230" s="1"/>
      <c r="K2230" s="1"/>
      <c r="L2230" s="1"/>
    </row>
    <row r="2231" spans="3:12" x14ac:dyDescent="0.25">
      <c r="C2231" s="1"/>
      <c r="D2231" s="1"/>
      <c r="E2231" s="1"/>
      <c r="F2231" s="1"/>
      <c r="J2231" s="1"/>
      <c r="K2231" s="1"/>
      <c r="L2231" s="1"/>
    </row>
    <row r="2232" spans="3:12" x14ac:dyDescent="0.25">
      <c r="C2232" s="1"/>
      <c r="D2232" s="1"/>
      <c r="E2232" s="1"/>
      <c r="F2232" s="1"/>
      <c r="J2232" s="1"/>
      <c r="K2232" s="1"/>
      <c r="L2232" s="1"/>
    </row>
    <row r="2233" spans="3:12" x14ac:dyDescent="0.25">
      <c r="C2233" s="1"/>
      <c r="D2233" s="1"/>
      <c r="E2233" s="1"/>
      <c r="F2233" s="1"/>
      <c r="J2233" s="1"/>
      <c r="K2233" s="1"/>
      <c r="L2233" s="1"/>
    </row>
    <row r="2234" spans="3:12" x14ac:dyDescent="0.25">
      <c r="C2234" s="1"/>
      <c r="D2234" s="1"/>
      <c r="E2234" s="1"/>
      <c r="F2234" s="1"/>
      <c r="J2234" s="1"/>
      <c r="K2234" s="1"/>
      <c r="L2234" s="1"/>
    </row>
    <row r="2235" spans="3:12" x14ac:dyDescent="0.25">
      <c r="C2235" s="1"/>
      <c r="D2235" s="1"/>
      <c r="E2235" s="1"/>
      <c r="F2235" s="1"/>
      <c r="J2235" s="1"/>
      <c r="K2235" s="1"/>
      <c r="L2235" s="1"/>
    </row>
    <row r="2236" spans="3:12" x14ac:dyDescent="0.25">
      <c r="C2236" s="1"/>
      <c r="D2236" s="1"/>
      <c r="E2236" s="1"/>
      <c r="F2236" s="1"/>
      <c r="J2236" s="1"/>
      <c r="K2236" s="1"/>
      <c r="L2236" s="1"/>
    </row>
    <row r="2237" spans="3:12" x14ac:dyDescent="0.25">
      <c r="C2237" s="1"/>
      <c r="D2237" s="1"/>
      <c r="E2237" s="1"/>
      <c r="F2237" s="1"/>
      <c r="J2237" s="1"/>
      <c r="K2237" s="1"/>
      <c r="L2237" s="1"/>
    </row>
    <row r="2238" spans="3:12" x14ac:dyDescent="0.25">
      <c r="C2238" s="1"/>
      <c r="D2238" s="1"/>
      <c r="E2238" s="1"/>
      <c r="F2238" s="1"/>
      <c r="J2238" s="1"/>
      <c r="K2238" s="1"/>
      <c r="L2238" s="1"/>
    </row>
    <row r="2239" spans="3:12" x14ac:dyDescent="0.25">
      <c r="C2239" s="1"/>
      <c r="D2239" s="1"/>
      <c r="E2239" s="1"/>
      <c r="F2239" s="1"/>
      <c r="J2239" s="1"/>
      <c r="K2239" s="1"/>
      <c r="L2239" s="1"/>
    </row>
    <row r="2240" spans="3:12" x14ac:dyDescent="0.25">
      <c r="C2240" s="1"/>
      <c r="D2240" s="1"/>
      <c r="E2240" s="1"/>
      <c r="F2240" s="1"/>
      <c r="J2240" s="1"/>
      <c r="K2240" s="1"/>
      <c r="L2240" s="1"/>
    </row>
    <row r="2241" spans="3:12" x14ac:dyDescent="0.25">
      <c r="C2241" s="1"/>
      <c r="D2241" s="1"/>
      <c r="E2241" s="1"/>
      <c r="F2241" s="1"/>
      <c r="J2241" s="1"/>
      <c r="K2241" s="1"/>
      <c r="L2241" s="1"/>
    </row>
    <row r="2242" spans="3:12" x14ac:dyDescent="0.25">
      <c r="C2242" s="1"/>
      <c r="D2242" s="1"/>
      <c r="E2242" s="1"/>
      <c r="F2242" s="1"/>
      <c r="J2242" s="1"/>
      <c r="K2242" s="1"/>
      <c r="L2242" s="1"/>
    </row>
    <row r="2243" spans="3:12" x14ac:dyDescent="0.25">
      <c r="C2243" s="1"/>
      <c r="D2243" s="1"/>
      <c r="E2243" s="1"/>
      <c r="F2243" s="1"/>
      <c r="J2243" s="1"/>
      <c r="K2243" s="1"/>
      <c r="L2243" s="1"/>
    </row>
    <row r="2244" spans="3:12" x14ac:dyDescent="0.25">
      <c r="C2244" s="1"/>
      <c r="D2244" s="1"/>
      <c r="E2244" s="1"/>
      <c r="F2244" s="1"/>
      <c r="J2244" s="1"/>
      <c r="K2244" s="1"/>
      <c r="L2244" s="1"/>
    </row>
    <row r="2245" spans="3:12" x14ac:dyDescent="0.25">
      <c r="C2245" s="1"/>
      <c r="D2245" s="1"/>
      <c r="E2245" s="1"/>
      <c r="F2245" s="1"/>
      <c r="J2245" s="1"/>
      <c r="K2245" s="1"/>
      <c r="L2245" s="1"/>
    </row>
    <row r="2246" spans="3:12" x14ac:dyDescent="0.25">
      <c r="C2246" s="1"/>
      <c r="D2246" s="1"/>
      <c r="E2246" s="1"/>
      <c r="F2246" s="1"/>
      <c r="J2246" s="1"/>
      <c r="K2246" s="1"/>
      <c r="L2246" s="1"/>
    </row>
    <row r="2247" spans="3:12" x14ac:dyDescent="0.25">
      <c r="C2247" s="1"/>
      <c r="D2247" s="1"/>
      <c r="E2247" s="1"/>
      <c r="F2247" s="1"/>
      <c r="J2247" s="1"/>
      <c r="K2247" s="1"/>
      <c r="L2247" s="1"/>
    </row>
    <row r="2248" spans="3:12" x14ac:dyDescent="0.25">
      <c r="C2248" s="1"/>
      <c r="D2248" s="1"/>
      <c r="E2248" s="1"/>
      <c r="F2248" s="1"/>
      <c r="J2248" s="1"/>
      <c r="K2248" s="1"/>
      <c r="L2248" s="1"/>
    </row>
    <row r="2249" spans="3:12" x14ac:dyDescent="0.25">
      <c r="C2249" s="1"/>
      <c r="D2249" s="1"/>
      <c r="E2249" s="1"/>
      <c r="F2249" s="1"/>
      <c r="J2249" s="1"/>
      <c r="K2249" s="1"/>
      <c r="L2249" s="1"/>
    </row>
    <row r="2250" spans="3:12" x14ac:dyDescent="0.25">
      <c r="C2250" s="1"/>
      <c r="D2250" s="1"/>
      <c r="E2250" s="1"/>
      <c r="F2250" s="1"/>
      <c r="J2250" s="1"/>
      <c r="K2250" s="1"/>
      <c r="L2250" s="1"/>
    </row>
    <row r="2251" spans="3:12" x14ac:dyDescent="0.25">
      <c r="C2251" s="1"/>
      <c r="D2251" s="1"/>
      <c r="E2251" s="1"/>
      <c r="F2251" s="1"/>
      <c r="J2251" s="1"/>
      <c r="K2251" s="1"/>
      <c r="L2251" s="1"/>
    </row>
    <row r="2252" spans="3:12" x14ac:dyDescent="0.25">
      <c r="C2252" s="1"/>
      <c r="D2252" s="1"/>
      <c r="E2252" s="1"/>
      <c r="F2252" s="1"/>
      <c r="J2252" s="1"/>
      <c r="K2252" s="1"/>
      <c r="L2252" s="1"/>
    </row>
    <row r="2253" spans="3:12" x14ac:dyDescent="0.25">
      <c r="C2253" s="1"/>
      <c r="D2253" s="1"/>
      <c r="E2253" s="1"/>
      <c r="F2253" s="1"/>
      <c r="J2253" s="1"/>
      <c r="K2253" s="1"/>
      <c r="L2253" s="1"/>
    </row>
    <row r="2254" spans="3:12" x14ac:dyDescent="0.25">
      <c r="C2254" s="1"/>
      <c r="D2254" s="1"/>
      <c r="E2254" s="1"/>
      <c r="F2254" s="1"/>
      <c r="J2254" s="1"/>
      <c r="K2254" s="1"/>
      <c r="L2254" s="1"/>
    </row>
    <row r="2255" spans="3:12" x14ac:dyDescent="0.25">
      <c r="C2255" s="1"/>
      <c r="D2255" s="1"/>
      <c r="E2255" s="1"/>
      <c r="F2255" s="1"/>
      <c r="J2255" s="1"/>
      <c r="K2255" s="1"/>
      <c r="L2255" s="1"/>
    </row>
    <row r="2256" spans="3:12" x14ac:dyDescent="0.25">
      <c r="C2256" s="1"/>
      <c r="D2256" s="1"/>
      <c r="E2256" s="1"/>
      <c r="F2256" s="1"/>
      <c r="J2256" s="1"/>
      <c r="K2256" s="1"/>
      <c r="L2256" s="1"/>
    </row>
    <row r="2257" spans="3:12" x14ac:dyDescent="0.25">
      <c r="C2257" s="1"/>
      <c r="D2257" s="1"/>
      <c r="E2257" s="1"/>
      <c r="F2257" s="1"/>
      <c r="J2257" s="1"/>
      <c r="K2257" s="1"/>
      <c r="L2257" s="1"/>
    </row>
    <row r="2258" spans="3:12" x14ac:dyDescent="0.25">
      <c r="C2258" s="1"/>
      <c r="D2258" s="1"/>
      <c r="E2258" s="1"/>
      <c r="F2258" s="1"/>
      <c r="J2258" s="1"/>
      <c r="K2258" s="1"/>
      <c r="L2258" s="1"/>
    </row>
    <row r="2259" spans="3:12" x14ac:dyDescent="0.25">
      <c r="C2259" s="1"/>
      <c r="D2259" s="1"/>
      <c r="E2259" s="1"/>
      <c r="F2259" s="1"/>
      <c r="J2259" s="1"/>
      <c r="K2259" s="1"/>
      <c r="L2259" s="1"/>
    </row>
    <row r="2260" spans="3:12" x14ac:dyDescent="0.25">
      <c r="C2260" s="1"/>
      <c r="D2260" s="1"/>
      <c r="E2260" s="1"/>
      <c r="F2260" s="1"/>
      <c r="J2260" s="1"/>
      <c r="K2260" s="1"/>
      <c r="L2260" s="1"/>
    </row>
    <row r="2261" spans="3:12" x14ac:dyDescent="0.25">
      <c r="C2261" s="1"/>
      <c r="D2261" s="1"/>
      <c r="E2261" s="1"/>
      <c r="F2261" s="1"/>
      <c r="J2261" s="1"/>
      <c r="K2261" s="1"/>
      <c r="L2261" s="1"/>
    </row>
    <row r="2262" spans="3:12" x14ac:dyDescent="0.25">
      <c r="C2262" s="1"/>
      <c r="D2262" s="1"/>
      <c r="E2262" s="1"/>
      <c r="F2262" s="1"/>
      <c r="J2262" s="1"/>
      <c r="K2262" s="1"/>
      <c r="L2262" s="1"/>
    </row>
    <row r="2263" spans="3:12" x14ac:dyDescent="0.25">
      <c r="C2263" s="1"/>
      <c r="D2263" s="1"/>
      <c r="E2263" s="1"/>
      <c r="F2263" s="1"/>
      <c r="J2263" s="1"/>
      <c r="K2263" s="1"/>
      <c r="L2263" s="1"/>
    </row>
    <row r="2264" spans="3:12" x14ac:dyDescent="0.25">
      <c r="C2264" s="1"/>
      <c r="D2264" s="1"/>
      <c r="E2264" s="1"/>
      <c r="F2264" s="1"/>
      <c r="J2264" s="1"/>
      <c r="K2264" s="1"/>
      <c r="L2264" s="1"/>
    </row>
    <row r="2265" spans="3:12" x14ac:dyDescent="0.25">
      <c r="C2265" s="1"/>
      <c r="D2265" s="1"/>
      <c r="E2265" s="1"/>
      <c r="F2265" s="1"/>
      <c r="J2265" s="1"/>
      <c r="K2265" s="1"/>
      <c r="L2265" s="1"/>
    </row>
    <row r="2266" spans="3:12" x14ac:dyDescent="0.25">
      <c r="C2266" s="1"/>
      <c r="D2266" s="1"/>
      <c r="E2266" s="1"/>
      <c r="F2266" s="1"/>
      <c r="J2266" s="1"/>
      <c r="K2266" s="1"/>
      <c r="L2266" s="1"/>
    </row>
    <row r="2267" spans="3:12" x14ac:dyDescent="0.25">
      <c r="C2267" s="1"/>
      <c r="D2267" s="1"/>
      <c r="E2267" s="1"/>
      <c r="F2267" s="1"/>
      <c r="J2267" s="1"/>
      <c r="K2267" s="1"/>
      <c r="L2267" s="1"/>
    </row>
    <row r="2268" spans="3:12" x14ac:dyDescent="0.25">
      <c r="C2268" s="1"/>
      <c r="D2268" s="1"/>
      <c r="E2268" s="1"/>
      <c r="F2268" s="1"/>
      <c r="J2268" s="1"/>
      <c r="K2268" s="1"/>
      <c r="L2268" s="1"/>
    </row>
    <row r="2269" spans="3:12" x14ac:dyDescent="0.25">
      <c r="C2269" s="1"/>
      <c r="D2269" s="1"/>
      <c r="E2269" s="1"/>
      <c r="F2269" s="1"/>
      <c r="J2269" s="1"/>
      <c r="K2269" s="1"/>
      <c r="L2269" s="1"/>
    </row>
    <row r="2270" spans="3:12" x14ac:dyDescent="0.25">
      <c r="C2270" s="1"/>
      <c r="D2270" s="1"/>
      <c r="E2270" s="1"/>
      <c r="F2270" s="1"/>
      <c r="J2270" s="1"/>
      <c r="K2270" s="1"/>
      <c r="L2270" s="1"/>
    </row>
    <row r="2271" spans="3:12" x14ac:dyDescent="0.25">
      <c r="C2271" s="1"/>
      <c r="D2271" s="1"/>
      <c r="E2271" s="1"/>
      <c r="F2271" s="1"/>
      <c r="J2271" s="1"/>
      <c r="K2271" s="1"/>
      <c r="L2271" s="1"/>
    </row>
    <row r="2272" spans="3:12" x14ac:dyDescent="0.25">
      <c r="C2272" s="1"/>
      <c r="D2272" s="1"/>
      <c r="E2272" s="1"/>
      <c r="F2272" s="1"/>
      <c r="J2272" s="1"/>
      <c r="K2272" s="1"/>
      <c r="L2272" s="1"/>
    </row>
    <row r="2273" spans="3:12" x14ac:dyDescent="0.25">
      <c r="C2273" s="1"/>
      <c r="D2273" s="1"/>
      <c r="E2273" s="1"/>
      <c r="F2273" s="1"/>
      <c r="J2273" s="1"/>
      <c r="K2273" s="1"/>
      <c r="L2273" s="1"/>
    </row>
    <row r="2274" spans="3:12" x14ac:dyDescent="0.25">
      <c r="C2274" s="1"/>
      <c r="D2274" s="1"/>
      <c r="E2274" s="1"/>
      <c r="F2274" s="1"/>
      <c r="J2274" s="1"/>
      <c r="K2274" s="1"/>
      <c r="L2274" s="1"/>
    </row>
    <row r="2275" spans="3:12" x14ac:dyDescent="0.25">
      <c r="C2275" s="1"/>
      <c r="D2275" s="1"/>
      <c r="E2275" s="1"/>
      <c r="F2275" s="1"/>
      <c r="J2275" s="1"/>
      <c r="K2275" s="1"/>
      <c r="L2275" s="1"/>
    </row>
    <row r="2276" spans="3:12" x14ac:dyDescent="0.25">
      <c r="C2276" s="1"/>
      <c r="D2276" s="1"/>
      <c r="E2276" s="1"/>
      <c r="F2276" s="1"/>
      <c r="J2276" s="1"/>
      <c r="K2276" s="1"/>
      <c r="L2276" s="1"/>
    </row>
    <row r="2277" spans="3:12" x14ac:dyDescent="0.25">
      <c r="C2277" s="1"/>
      <c r="D2277" s="1"/>
      <c r="E2277" s="1"/>
      <c r="F2277" s="1"/>
      <c r="J2277" s="1"/>
      <c r="K2277" s="1"/>
      <c r="L2277" s="1"/>
    </row>
    <row r="2278" spans="3:12" x14ac:dyDescent="0.25">
      <c r="C2278" s="1"/>
      <c r="D2278" s="1"/>
      <c r="E2278" s="1"/>
      <c r="F2278" s="1"/>
      <c r="J2278" s="1"/>
      <c r="K2278" s="1"/>
      <c r="L2278" s="1"/>
    </row>
    <row r="2279" spans="3:12" x14ac:dyDescent="0.25">
      <c r="C2279" s="1"/>
      <c r="D2279" s="1"/>
      <c r="E2279" s="1"/>
      <c r="F2279" s="1"/>
      <c r="J2279" s="1"/>
      <c r="K2279" s="1"/>
      <c r="L2279" s="1"/>
    </row>
    <row r="2280" spans="3:12" x14ac:dyDescent="0.25">
      <c r="C2280" s="1"/>
      <c r="D2280" s="1"/>
      <c r="E2280" s="1"/>
      <c r="F2280" s="1"/>
      <c r="J2280" s="1"/>
      <c r="K2280" s="1"/>
      <c r="L2280" s="1"/>
    </row>
    <row r="2281" spans="3:12" x14ac:dyDescent="0.25">
      <c r="C2281" s="1"/>
      <c r="D2281" s="1"/>
      <c r="E2281" s="1"/>
      <c r="F2281" s="1"/>
      <c r="J2281" s="1"/>
      <c r="K2281" s="1"/>
      <c r="L2281" s="1"/>
    </row>
    <row r="2282" spans="3:12" x14ac:dyDescent="0.25">
      <c r="C2282" s="1"/>
      <c r="D2282" s="1"/>
      <c r="E2282" s="1"/>
      <c r="F2282" s="1"/>
      <c r="J2282" s="1"/>
      <c r="K2282" s="1"/>
      <c r="L2282" s="1"/>
    </row>
    <row r="2283" spans="3:12" x14ac:dyDescent="0.25">
      <c r="C2283" s="1"/>
      <c r="D2283" s="1"/>
      <c r="E2283" s="1"/>
      <c r="F2283" s="1"/>
      <c r="J2283" s="1"/>
      <c r="K2283" s="1"/>
      <c r="L2283" s="1"/>
    </row>
    <row r="2284" spans="3:12" x14ac:dyDescent="0.25">
      <c r="C2284" s="1"/>
      <c r="D2284" s="1"/>
      <c r="E2284" s="1"/>
      <c r="F2284" s="1"/>
      <c r="J2284" s="1"/>
      <c r="K2284" s="1"/>
      <c r="L2284" s="1"/>
    </row>
    <row r="2285" spans="3:12" x14ac:dyDescent="0.25">
      <c r="C2285" s="1"/>
      <c r="D2285" s="1"/>
      <c r="E2285" s="1"/>
      <c r="F2285" s="1"/>
      <c r="J2285" s="1"/>
      <c r="K2285" s="1"/>
      <c r="L2285" s="1"/>
    </row>
    <row r="2286" spans="3:12" x14ac:dyDescent="0.25">
      <c r="C2286" s="1"/>
      <c r="D2286" s="1"/>
      <c r="E2286" s="1"/>
      <c r="F2286" s="1"/>
      <c r="J2286" s="1"/>
      <c r="K2286" s="1"/>
      <c r="L2286" s="1"/>
    </row>
    <row r="2287" spans="3:12" x14ac:dyDescent="0.25">
      <c r="C2287" s="1"/>
      <c r="D2287" s="1"/>
      <c r="E2287" s="1"/>
      <c r="F2287" s="1"/>
      <c r="J2287" s="1"/>
      <c r="K2287" s="1"/>
      <c r="L2287" s="1"/>
    </row>
    <row r="2288" spans="3:12" x14ac:dyDescent="0.25">
      <c r="C2288" s="1"/>
      <c r="D2288" s="1"/>
      <c r="E2288" s="1"/>
      <c r="F2288" s="1"/>
      <c r="J2288" s="1"/>
      <c r="K2288" s="1"/>
      <c r="L2288" s="1"/>
    </row>
    <row r="2289" spans="3:12" x14ac:dyDescent="0.25">
      <c r="C2289" s="1"/>
      <c r="D2289" s="1"/>
      <c r="E2289" s="1"/>
      <c r="F2289" s="1"/>
      <c r="J2289" s="1"/>
      <c r="K2289" s="1"/>
      <c r="L2289" s="1"/>
    </row>
    <row r="2290" spans="3:12" x14ac:dyDescent="0.25">
      <c r="C2290" s="1"/>
      <c r="D2290" s="1"/>
      <c r="E2290" s="1"/>
      <c r="F2290" s="1"/>
      <c r="J2290" s="1"/>
      <c r="K2290" s="1"/>
      <c r="L2290" s="1"/>
    </row>
    <row r="2291" spans="3:12" x14ac:dyDescent="0.25">
      <c r="C2291" s="1"/>
      <c r="D2291" s="1"/>
      <c r="E2291" s="1"/>
      <c r="F2291" s="1"/>
      <c r="J2291" s="1"/>
      <c r="K2291" s="1"/>
      <c r="L2291" s="1"/>
    </row>
    <row r="2292" spans="3:12" x14ac:dyDescent="0.25">
      <c r="C2292" s="1"/>
      <c r="D2292" s="1"/>
      <c r="E2292" s="1"/>
      <c r="F2292" s="1"/>
      <c r="J2292" s="1"/>
      <c r="K2292" s="1"/>
      <c r="L2292" s="1"/>
    </row>
    <row r="2293" spans="3:12" x14ac:dyDescent="0.25">
      <c r="C2293" s="1"/>
      <c r="D2293" s="1"/>
      <c r="E2293" s="1"/>
      <c r="F2293" s="1"/>
      <c r="J2293" s="1"/>
      <c r="K2293" s="1"/>
      <c r="L2293" s="1"/>
    </row>
    <row r="2294" spans="3:12" x14ac:dyDescent="0.25">
      <c r="C2294" s="1"/>
      <c r="D2294" s="1"/>
      <c r="E2294" s="1"/>
      <c r="F2294" s="1"/>
      <c r="J2294" s="1"/>
      <c r="K2294" s="1"/>
      <c r="L2294" s="1"/>
    </row>
    <row r="2295" spans="3:12" x14ac:dyDescent="0.25">
      <c r="C2295" s="1"/>
      <c r="D2295" s="1"/>
      <c r="E2295" s="1"/>
      <c r="F2295" s="1"/>
      <c r="J2295" s="1"/>
      <c r="K2295" s="1"/>
      <c r="L2295" s="1"/>
    </row>
    <row r="2296" spans="3:12" x14ac:dyDescent="0.25">
      <c r="C2296" s="1"/>
      <c r="D2296" s="1"/>
      <c r="E2296" s="1"/>
      <c r="F2296" s="1"/>
      <c r="J2296" s="1"/>
      <c r="K2296" s="1"/>
      <c r="L2296" s="1"/>
    </row>
    <row r="2297" spans="3:12" x14ac:dyDescent="0.25">
      <c r="C2297" s="1"/>
      <c r="D2297" s="1"/>
      <c r="E2297" s="1"/>
      <c r="F2297" s="1"/>
      <c r="J2297" s="1"/>
      <c r="K2297" s="1"/>
      <c r="L2297" s="1"/>
    </row>
    <row r="2298" spans="3:12" x14ac:dyDescent="0.25">
      <c r="C2298" s="1"/>
      <c r="D2298" s="1"/>
      <c r="E2298" s="1"/>
      <c r="F2298" s="1"/>
      <c r="J2298" s="1"/>
      <c r="K2298" s="1"/>
      <c r="L2298" s="1"/>
    </row>
    <row r="2299" spans="3:12" x14ac:dyDescent="0.25">
      <c r="C2299" s="1"/>
      <c r="D2299" s="1"/>
      <c r="E2299" s="1"/>
      <c r="F2299" s="1"/>
      <c r="J2299" s="1"/>
      <c r="K2299" s="1"/>
      <c r="L2299" s="1"/>
    </row>
    <row r="2300" spans="3:12" x14ac:dyDescent="0.25">
      <c r="C2300" s="1"/>
      <c r="D2300" s="1"/>
      <c r="E2300" s="1"/>
      <c r="F2300" s="1"/>
      <c r="J2300" s="1"/>
      <c r="K2300" s="1"/>
      <c r="L2300" s="1"/>
    </row>
    <row r="2301" spans="3:12" x14ac:dyDescent="0.25">
      <c r="C2301" s="1"/>
      <c r="D2301" s="1"/>
      <c r="E2301" s="1"/>
      <c r="F2301" s="1"/>
      <c r="J2301" s="1"/>
      <c r="K2301" s="1"/>
      <c r="L2301" s="1"/>
    </row>
    <row r="2302" spans="3:12" x14ac:dyDescent="0.25">
      <c r="C2302" s="1"/>
      <c r="D2302" s="1"/>
      <c r="E2302" s="1"/>
      <c r="F2302" s="1"/>
      <c r="J2302" s="1"/>
      <c r="K2302" s="1"/>
      <c r="L2302" s="1"/>
    </row>
    <row r="2303" spans="3:12" x14ac:dyDescent="0.25">
      <c r="C2303" s="1"/>
      <c r="D2303" s="1"/>
      <c r="E2303" s="1"/>
      <c r="F2303" s="1"/>
      <c r="J2303" s="1"/>
      <c r="K2303" s="1"/>
      <c r="L2303" s="1"/>
    </row>
    <row r="2304" spans="3:12" x14ac:dyDescent="0.25">
      <c r="C2304" s="1"/>
      <c r="D2304" s="1"/>
      <c r="E2304" s="1"/>
      <c r="F2304" s="1"/>
      <c r="J2304" s="1"/>
      <c r="K2304" s="1"/>
      <c r="L2304" s="1"/>
    </row>
    <row r="2305" spans="3:12" x14ac:dyDescent="0.25">
      <c r="C2305" s="1"/>
      <c r="D2305" s="1"/>
      <c r="E2305" s="1"/>
      <c r="F2305" s="1"/>
      <c r="J2305" s="1"/>
      <c r="K2305" s="1"/>
      <c r="L2305" s="1"/>
    </row>
    <row r="2306" spans="3:12" x14ac:dyDescent="0.25">
      <c r="C2306" s="1"/>
      <c r="D2306" s="1"/>
      <c r="E2306" s="1"/>
      <c r="F2306" s="1"/>
      <c r="J2306" s="1"/>
      <c r="K2306" s="1"/>
      <c r="L2306" s="1"/>
    </row>
    <row r="2307" spans="3:12" x14ac:dyDescent="0.25">
      <c r="C2307" s="1"/>
      <c r="D2307" s="1"/>
      <c r="E2307" s="1"/>
      <c r="F2307" s="1"/>
      <c r="J2307" s="1"/>
      <c r="K2307" s="1"/>
      <c r="L2307" s="1"/>
    </row>
    <row r="2308" spans="3:12" x14ac:dyDescent="0.25">
      <c r="C2308" s="1"/>
      <c r="D2308" s="1"/>
      <c r="E2308" s="1"/>
      <c r="F2308" s="1"/>
      <c r="J2308" s="1"/>
      <c r="K2308" s="1"/>
      <c r="L2308" s="1"/>
    </row>
    <row r="2309" spans="3:12" x14ac:dyDescent="0.25">
      <c r="C2309" s="1"/>
      <c r="D2309" s="1"/>
      <c r="E2309" s="1"/>
      <c r="F2309" s="1"/>
      <c r="J2309" s="1"/>
      <c r="K2309" s="1"/>
      <c r="L2309" s="1"/>
    </row>
    <row r="2310" spans="3:12" x14ac:dyDescent="0.25">
      <c r="C2310" s="1"/>
      <c r="D2310" s="1"/>
      <c r="E2310" s="1"/>
      <c r="F2310" s="1"/>
      <c r="J2310" s="1"/>
      <c r="K2310" s="1"/>
      <c r="L2310" s="1"/>
    </row>
    <row r="2311" spans="3:12" x14ac:dyDescent="0.25">
      <c r="C2311" s="1"/>
      <c r="D2311" s="1"/>
      <c r="E2311" s="1"/>
      <c r="F2311" s="1"/>
      <c r="J2311" s="1"/>
      <c r="K2311" s="1"/>
      <c r="L2311" s="1"/>
    </row>
    <row r="2312" spans="3:12" x14ac:dyDescent="0.25">
      <c r="C2312" s="1"/>
      <c r="D2312" s="1"/>
      <c r="E2312" s="1"/>
      <c r="F2312" s="1"/>
      <c r="J2312" s="1"/>
      <c r="K2312" s="1"/>
      <c r="L2312" s="1"/>
    </row>
    <row r="2313" spans="3:12" x14ac:dyDescent="0.25">
      <c r="C2313" s="1"/>
      <c r="D2313" s="1"/>
      <c r="E2313" s="1"/>
      <c r="F2313" s="1"/>
      <c r="J2313" s="1"/>
      <c r="K2313" s="1"/>
      <c r="L2313" s="1"/>
    </row>
    <row r="2314" spans="3:12" x14ac:dyDescent="0.25">
      <c r="C2314" s="1"/>
      <c r="D2314" s="1"/>
      <c r="E2314" s="1"/>
      <c r="F2314" s="1"/>
      <c r="J2314" s="1"/>
      <c r="K2314" s="1"/>
      <c r="L2314" s="1"/>
    </row>
    <row r="2315" spans="3:12" x14ac:dyDescent="0.25">
      <c r="C2315" s="1"/>
      <c r="D2315" s="1"/>
      <c r="E2315" s="1"/>
      <c r="F2315" s="1"/>
      <c r="J2315" s="1"/>
      <c r="K2315" s="1"/>
      <c r="L2315" s="1"/>
    </row>
    <row r="2316" spans="3:12" x14ac:dyDescent="0.25">
      <c r="C2316" s="1"/>
      <c r="D2316" s="1"/>
      <c r="E2316" s="1"/>
      <c r="F2316" s="1"/>
      <c r="J2316" s="1"/>
      <c r="K2316" s="1"/>
      <c r="L2316" s="1"/>
    </row>
    <row r="2317" spans="3:12" x14ac:dyDescent="0.25">
      <c r="C2317" s="1"/>
      <c r="D2317" s="1"/>
      <c r="E2317" s="1"/>
      <c r="F2317" s="1"/>
      <c r="J2317" s="1"/>
      <c r="K2317" s="1"/>
      <c r="L2317" s="1"/>
    </row>
    <row r="2318" spans="3:12" x14ac:dyDescent="0.25">
      <c r="C2318" s="1"/>
      <c r="D2318" s="1"/>
      <c r="E2318" s="1"/>
      <c r="F2318" s="1"/>
      <c r="J2318" s="1"/>
      <c r="K2318" s="1"/>
      <c r="L2318" s="1"/>
    </row>
    <row r="2319" spans="3:12" x14ac:dyDescent="0.25">
      <c r="C2319" s="1"/>
      <c r="D2319" s="1"/>
      <c r="E2319" s="1"/>
      <c r="F2319" s="1"/>
      <c r="J2319" s="1"/>
      <c r="K2319" s="1"/>
      <c r="L2319" s="1"/>
    </row>
    <row r="2320" spans="3:12" x14ac:dyDescent="0.25">
      <c r="C2320" s="1"/>
      <c r="D2320" s="1"/>
      <c r="E2320" s="1"/>
      <c r="F2320" s="1"/>
      <c r="J2320" s="1"/>
      <c r="K2320" s="1"/>
      <c r="L2320" s="1"/>
    </row>
    <row r="2321" spans="3:12" x14ac:dyDescent="0.25">
      <c r="C2321" s="1"/>
      <c r="D2321" s="1"/>
      <c r="E2321" s="1"/>
      <c r="F2321" s="1"/>
      <c r="J2321" s="1"/>
      <c r="K2321" s="1"/>
      <c r="L2321" s="1"/>
    </row>
    <row r="2322" spans="3:12" x14ac:dyDescent="0.25">
      <c r="C2322" s="1"/>
      <c r="D2322" s="1"/>
      <c r="E2322" s="1"/>
      <c r="F2322" s="1"/>
      <c r="J2322" s="1"/>
      <c r="K2322" s="1"/>
      <c r="L2322" s="1"/>
    </row>
    <row r="2323" spans="3:12" x14ac:dyDescent="0.25">
      <c r="C2323" s="1"/>
      <c r="D2323" s="1"/>
      <c r="E2323" s="1"/>
      <c r="F2323" s="1"/>
      <c r="J2323" s="1"/>
      <c r="K2323" s="1"/>
      <c r="L2323" s="1"/>
    </row>
    <row r="2324" spans="3:12" x14ac:dyDescent="0.25">
      <c r="C2324" s="1"/>
      <c r="D2324" s="1"/>
      <c r="E2324" s="1"/>
      <c r="F2324" s="1"/>
      <c r="J2324" s="1"/>
      <c r="K2324" s="1"/>
      <c r="L2324" s="1"/>
    </row>
    <row r="2325" spans="3:12" x14ac:dyDescent="0.25">
      <c r="C2325" s="1"/>
      <c r="D2325" s="1"/>
      <c r="E2325" s="1"/>
      <c r="F2325" s="1"/>
      <c r="J2325" s="1"/>
      <c r="K2325" s="1"/>
      <c r="L2325" s="1"/>
    </row>
    <row r="2326" spans="3:12" x14ac:dyDescent="0.25">
      <c r="C2326" s="1"/>
      <c r="D2326" s="1"/>
      <c r="E2326" s="1"/>
      <c r="F2326" s="1"/>
      <c r="J2326" s="1"/>
      <c r="K2326" s="1"/>
      <c r="L2326" s="1"/>
    </row>
    <row r="2327" spans="3:12" x14ac:dyDescent="0.25">
      <c r="C2327" s="1"/>
      <c r="D2327" s="1"/>
      <c r="E2327" s="1"/>
      <c r="F2327" s="1"/>
      <c r="J2327" s="1"/>
      <c r="K2327" s="1"/>
      <c r="L2327" s="1"/>
    </row>
    <row r="2328" spans="3:12" x14ac:dyDescent="0.25">
      <c r="C2328" s="1"/>
      <c r="D2328" s="1"/>
      <c r="E2328" s="1"/>
      <c r="F2328" s="1"/>
      <c r="J2328" s="1"/>
      <c r="K2328" s="1"/>
      <c r="L2328" s="1"/>
    </row>
    <row r="2329" spans="3:12" x14ac:dyDescent="0.25">
      <c r="C2329" s="1"/>
      <c r="D2329" s="1"/>
      <c r="E2329" s="1"/>
      <c r="F2329" s="1"/>
      <c r="J2329" s="1"/>
      <c r="K2329" s="1"/>
      <c r="L2329" s="1"/>
    </row>
    <row r="2330" spans="3:12" x14ac:dyDescent="0.25">
      <c r="C2330" s="1"/>
      <c r="D2330" s="1"/>
      <c r="E2330" s="1"/>
      <c r="F2330" s="1"/>
      <c r="J2330" s="1"/>
      <c r="K2330" s="1"/>
      <c r="L2330" s="1"/>
    </row>
    <row r="2331" spans="3:12" x14ac:dyDescent="0.25">
      <c r="C2331" s="1"/>
      <c r="D2331" s="1"/>
      <c r="E2331" s="1"/>
      <c r="F2331" s="1"/>
      <c r="J2331" s="1"/>
      <c r="K2331" s="1"/>
      <c r="L2331" s="1"/>
    </row>
    <row r="2332" spans="3:12" x14ac:dyDescent="0.25">
      <c r="C2332" s="1"/>
      <c r="D2332" s="1"/>
      <c r="E2332" s="1"/>
      <c r="F2332" s="1"/>
      <c r="J2332" s="1"/>
      <c r="K2332" s="1"/>
      <c r="L2332" s="1"/>
    </row>
    <row r="2333" spans="3:12" x14ac:dyDescent="0.25">
      <c r="C2333" s="1"/>
      <c r="D2333" s="1"/>
      <c r="E2333" s="1"/>
      <c r="F2333" s="1"/>
      <c r="J2333" s="1"/>
      <c r="K2333" s="1"/>
      <c r="L2333" s="1"/>
    </row>
    <row r="2334" spans="3:12" x14ac:dyDescent="0.25">
      <c r="C2334" s="1"/>
      <c r="D2334" s="1"/>
      <c r="E2334" s="1"/>
      <c r="F2334" s="1"/>
      <c r="J2334" s="1"/>
      <c r="K2334" s="1"/>
      <c r="L2334" s="1"/>
    </row>
    <row r="2335" spans="3:12" x14ac:dyDescent="0.25">
      <c r="C2335" s="1"/>
      <c r="D2335" s="1"/>
      <c r="E2335" s="1"/>
      <c r="F2335" s="1"/>
      <c r="J2335" s="1"/>
      <c r="K2335" s="1"/>
      <c r="L2335" s="1"/>
    </row>
    <row r="2336" spans="3:12" x14ac:dyDescent="0.25">
      <c r="C2336" s="1"/>
      <c r="D2336" s="1"/>
      <c r="E2336" s="1"/>
      <c r="F2336" s="1"/>
      <c r="J2336" s="1"/>
      <c r="K2336" s="1"/>
      <c r="L2336" s="1"/>
    </row>
    <row r="2337" spans="3:12" x14ac:dyDescent="0.25">
      <c r="C2337" s="1"/>
      <c r="D2337" s="1"/>
      <c r="E2337" s="1"/>
      <c r="F2337" s="1"/>
      <c r="J2337" s="1"/>
      <c r="K2337" s="1"/>
      <c r="L2337" s="1"/>
    </row>
    <row r="2338" spans="3:12" x14ac:dyDescent="0.25">
      <c r="C2338" s="1"/>
      <c r="D2338" s="1"/>
      <c r="E2338" s="1"/>
      <c r="F2338" s="1"/>
      <c r="J2338" s="1"/>
      <c r="K2338" s="1"/>
      <c r="L2338" s="1"/>
    </row>
    <row r="2339" spans="3:12" x14ac:dyDescent="0.25">
      <c r="C2339" s="1"/>
      <c r="D2339" s="1"/>
      <c r="E2339" s="1"/>
      <c r="F2339" s="1"/>
      <c r="J2339" s="1"/>
      <c r="K2339" s="1"/>
      <c r="L2339" s="1"/>
    </row>
    <row r="2340" spans="3:12" x14ac:dyDescent="0.25">
      <c r="C2340" s="1"/>
      <c r="D2340" s="1"/>
      <c r="E2340" s="1"/>
      <c r="F2340" s="1"/>
      <c r="J2340" s="1"/>
      <c r="K2340" s="1"/>
      <c r="L2340" s="1"/>
    </row>
    <row r="2341" spans="3:12" x14ac:dyDescent="0.25">
      <c r="C2341" s="1"/>
      <c r="D2341" s="1"/>
      <c r="E2341" s="1"/>
      <c r="F2341" s="1"/>
      <c r="J2341" s="1"/>
      <c r="K2341" s="1"/>
      <c r="L2341" s="1"/>
    </row>
    <row r="2342" spans="3:12" x14ac:dyDescent="0.25">
      <c r="C2342" s="1"/>
      <c r="D2342" s="1"/>
      <c r="E2342" s="1"/>
      <c r="F2342" s="1"/>
      <c r="J2342" s="1"/>
      <c r="K2342" s="1"/>
      <c r="L2342" s="1"/>
    </row>
    <row r="2343" spans="3:12" x14ac:dyDescent="0.25">
      <c r="C2343" s="1"/>
      <c r="D2343" s="1"/>
      <c r="E2343" s="1"/>
      <c r="F2343" s="1"/>
      <c r="J2343" s="1"/>
      <c r="K2343" s="1"/>
      <c r="L2343" s="1"/>
    </row>
    <row r="2344" spans="3:12" x14ac:dyDescent="0.25">
      <c r="C2344" s="1"/>
      <c r="D2344" s="1"/>
      <c r="E2344" s="1"/>
      <c r="F2344" s="1"/>
      <c r="J2344" s="1"/>
      <c r="K2344" s="1"/>
      <c r="L2344" s="1"/>
    </row>
    <row r="2345" spans="3:12" x14ac:dyDescent="0.25">
      <c r="C2345" s="1"/>
      <c r="D2345" s="1"/>
      <c r="E2345" s="1"/>
      <c r="F2345" s="1"/>
      <c r="J2345" s="1"/>
      <c r="K2345" s="1"/>
      <c r="L2345" s="1"/>
    </row>
    <row r="2346" spans="3:12" x14ac:dyDescent="0.25">
      <c r="C2346" s="1"/>
      <c r="D2346" s="1"/>
      <c r="E2346" s="1"/>
      <c r="F2346" s="1"/>
      <c r="J2346" s="1"/>
      <c r="K2346" s="1"/>
      <c r="L2346" s="1"/>
    </row>
    <row r="2347" spans="3:12" x14ac:dyDescent="0.25">
      <c r="C2347" s="1"/>
      <c r="D2347" s="1"/>
      <c r="E2347" s="1"/>
      <c r="F2347" s="1"/>
      <c r="J2347" s="1"/>
      <c r="K2347" s="1"/>
      <c r="L2347" s="1"/>
    </row>
    <row r="2348" spans="3:12" x14ac:dyDescent="0.25">
      <c r="C2348" s="1"/>
      <c r="D2348" s="1"/>
      <c r="E2348" s="1"/>
      <c r="F2348" s="1"/>
      <c r="J2348" s="1"/>
      <c r="K2348" s="1"/>
      <c r="L2348" s="1"/>
    </row>
    <row r="2349" spans="3:12" x14ac:dyDescent="0.25">
      <c r="C2349" s="1"/>
      <c r="D2349" s="1"/>
      <c r="E2349" s="1"/>
      <c r="F2349" s="1"/>
      <c r="J2349" s="1"/>
      <c r="K2349" s="1"/>
      <c r="L2349" s="1"/>
    </row>
    <row r="2350" spans="3:12" x14ac:dyDescent="0.25">
      <c r="C2350" s="1"/>
      <c r="D2350" s="1"/>
      <c r="E2350" s="1"/>
      <c r="F2350" s="1"/>
      <c r="J2350" s="1"/>
      <c r="K2350" s="1"/>
      <c r="L2350" s="1"/>
    </row>
    <row r="2351" spans="3:12" x14ac:dyDescent="0.25">
      <c r="C2351" s="1"/>
      <c r="D2351" s="1"/>
      <c r="E2351" s="1"/>
      <c r="F2351" s="1"/>
      <c r="J2351" s="1"/>
      <c r="K2351" s="1"/>
      <c r="L2351" s="1"/>
    </row>
    <row r="2352" spans="3:12" x14ac:dyDescent="0.25">
      <c r="C2352" s="1"/>
      <c r="D2352" s="1"/>
      <c r="E2352" s="1"/>
      <c r="F2352" s="1"/>
      <c r="J2352" s="1"/>
      <c r="K2352" s="1"/>
      <c r="L2352" s="1"/>
    </row>
    <row r="2353" spans="3:12" x14ac:dyDescent="0.25">
      <c r="C2353" s="1"/>
      <c r="D2353" s="1"/>
      <c r="E2353" s="1"/>
      <c r="F2353" s="1"/>
      <c r="J2353" s="1"/>
      <c r="K2353" s="1"/>
      <c r="L2353" s="1"/>
    </row>
    <row r="2354" spans="3:12" x14ac:dyDescent="0.25">
      <c r="C2354" s="1"/>
      <c r="D2354" s="1"/>
      <c r="E2354" s="1"/>
      <c r="F2354" s="1"/>
      <c r="J2354" s="1"/>
      <c r="K2354" s="1"/>
      <c r="L2354" s="1"/>
    </row>
    <row r="2355" spans="3:12" x14ac:dyDescent="0.25">
      <c r="C2355" s="1"/>
      <c r="D2355" s="1"/>
      <c r="E2355" s="1"/>
      <c r="F2355" s="1"/>
      <c r="J2355" s="1"/>
      <c r="K2355" s="1"/>
      <c r="L2355" s="1"/>
    </row>
    <row r="2356" spans="3:12" x14ac:dyDescent="0.25">
      <c r="C2356" s="1"/>
      <c r="D2356" s="1"/>
      <c r="E2356" s="1"/>
      <c r="F2356" s="1"/>
      <c r="J2356" s="1"/>
      <c r="K2356" s="1"/>
      <c r="L2356" s="1"/>
    </row>
    <row r="2357" spans="3:12" x14ac:dyDescent="0.25">
      <c r="C2357" s="1"/>
      <c r="D2357" s="1"/>
      <c r="E2357" s="1"/>
      <c r="F2357" s="1"/>
      <c r="J2357" s="1"/>
      <c r="K2357" s="1"/>
      <c r="L2357" s="1"/>
    </row>
    <row r="2358" spans="3:12" x14ac:dyDescent="0.25">
      <c r="C2358" s="1"/>
      <c r="D2358" s="1"/>
      <c r="E2358" s="1"/>
      <c r="F2358" s="1"/>
      <c r="J2358" s="1"/>
      <c r="K2358" s="1"/>
      <c r="L2358" s="1"/>
    </row>
    <row r="2359" spans="3:12" x14ac:dyDescent="0.25">
      <c r="C2359" s="1"/>
      <c r="D2359" s="1"/>
      <c r="E2359" s="1"/>
      <c r="F2359" s="1"/>
      <c r="J2359" s="1"/>
      <c r="K2359" s="1"/>
      <c r="L2359" s="1"/>
    </row>
    <row r="2360" spans="3:12" x14ac:dyDescent="0.25">
      <c r="C2360" s="1"/>
      <c r="D2360" s="1"/>
      <c r="E2360" s="1"/>
      <c r="F2360" s="1"/>
      <c r="J2360" s="1"/>
      <c r="K2360" s="1"/>
      <c r="L2360" s="1"/>
    </row>
    <row r="2361" spans="3:12" x14ac:dyDescent="0.25">
      <c r="C2361" s="1"/>
      <c r="D2361" s="1"/>
      <c r="E2361" s="1"/>
      <c r="F2361" s="1"/>
      <c r="J2361" s="1"/>
      <c r="K2361" s="1"/>
      <c r="L2361" s="1"/>
    </row>
    <row r="2362" spans="3:12" x14ac:dyDescent="0.25">
      <c r="C2362" s="1"/>
      <c r="D2362" s="1"/>
      <c r="E2362" s="1"/>
      <c r="F2362" s="1"/>
      <c r="J2362" s="1"/>
      <c r="K2362" s="1"/>
      <c r="L2362" s="1"/>
    </row>
    <row r="2363" spans="3:12" x14ac:dyDescent="0.25">
      <c r="C2363" s="1"/>
      <c r="D2363" s="1"/>
      <c r="E2363" s="1"/>
      <c r="F2363" s="1"/>
      <c r="J2363" s="1"/>
      <c r="K2363" s="1"/>
      <c r="L2363" s="1"/>
    </row>
    <row r="2364" spans="3:12" x14ac:dyDescent="0.25">
      <c r="C2364" s="1"/>
      <c r="D2364" s="1"/>
      <c r="E2364" s="1"/>
      <c r="F2364" s="1"/>
      <c r="J2364" s="1"/>
      <c r="K2364" s="1"/>
      <c r="L2364" s="1"/>
    </row>
    <row r="2365" spans="3:12" x14ac:dyDescent="0.25">
      <c r="C2365" s="1"/>
      <c r="D2365" s="1"/>
      <c r="E2365" s="1"/>
      <c r="F2365" s="1"/>
      <c r="J2365" s="1"/>
      <c r="K2365" s="1"/>
      <c r="L2365" s="1"/>
    </row>
    <row r="2366" spans="3:12" x14ac:dyDescent="0.25">
      <c r="C2366" s="1"/>
      <c r="D2366" s="1"/>
      <c r="E2366" s="1"/>
      <c r="F2366" s="1"/>
      <c r="J2366" s="1"/>
      <c r="K2366" s="1"/>
      <c r="L2366" s="1"/>
    </row>
    <row r="2367" spans="3:12" x14ac:dyDescent="0.25">
      <c r="C2367" s="1"/>
      <c r="D2367" s="1"/>
      <c r="E2367" s="1"/>
      <c r="F2367" s="1"/>
      <c r="J2367" s="1"/>
      <c r="K2367" s="1"/>
      <c r="L2367" s="1"/>
    </row>
    <row r="2368" spans="3:12" x14ac:dyDescent="0.25">
      <c r="C2368" s="1"/>
      <c r="D2368" s="1"/>
      <c r="E2368" s="1"/>
      <c r="F2368" s="1"/>
      <c r="J2368" s="1"/>
      <c r="K2368" s="1"/>
      <c r="L2368" s="1"/>
    </row>
    <row r="2369" spans="3:12" x14ac:dyDescent="0.25">
      <c r="C2369" s="1"/>
      <c r="D2369" s="1"/>
      <c r="E2369" s="1"/>
      <c r="F2369" s="1"/>
      <c r="J2369" s="1"/>
      <c r="K2369" s="1"/>
      <c r="L2369" s="1"/>
    </row>
    <row r="2370" spans="3:12" x14ac:dyDescent="0.25">
      <c r="C2370" s="1"/>
      <c r="D2370" s="1"/>
      <c r="E2370" s="1"/>
      <c r="F2370" s="1"/>
      <c r="J2370" s="1"/>
      <c r="K2370" s="1"/>
      <c r="L2370" s="1"/>
    </row>
    <row r="2371" spans="3:12" x14ac:dyDescent="0.25">
      <c r="C2371" s="1"/>
      <c r="D2371" s="1"/>
      <c r="E2371" s="1"/>
      <c r="F2371" s="1"/>
      <c r="J2371" s="1"/>
      <c r="K2371" s="1"/>
      <c r="L2371" s="1"/>
    </row>
    <row r="2372" spans="3:12" x14ac:dyDescent="0.25">
      <c r="C2372" s="1"/>
      <c r="D2372" s="1"/>
      <c r="E2372" s="1"/>
      <c r="F2372" s="1"/>
      <c r="J2372" s="1"/>
      <c r="K2372" s="1"/>
      <c r="L2372" s="1"/>
    </row>
    <row r="2373" spans="3:12" x14ac:dyDescent="0.25">
      <c r="C2373" s="1"/>
      <c r="D2373" s="1"/>
      <c r="E2373" s="1"/>
      <c r="F2373" s="1"/>
      <c r="J2373" s="1"/>
      <c r="K2373" s="1"/>
      <c r="L2373" s="1"/>
    </row>
    <row r="2374" spans="3:12" x14ac:dyDescent="0.25">
      <c r="C2374" s="1"/>
      <c r="D2374" s="1"/>
      <c r="E2374" s="1"/>
      <c r="F2374" s="1"/>
      <c r="J2374" s="1"/>
      <c r="K2374" s="1"/>
      <c r="L2374" s="1"/>
    </row>
    <row r="2375" spans="3:12" x14ac:dyDescent="0.25">
      <c r="C2375" s="1"/>
      <c r="D2375" s="1"/>
      <c r="E2375" s="1"/>
      <c r="F2375" s="1"/>
      <c r="J2375" s="1"/>
      <c r="K2375" s="1"/>
      <c r="L2375" s="1"/>
    </row>
    <row r="2376" spans="3:12" x14ac:dyDescent="0.25">
      <c r="C2376" s="1"/>
      <c r="D2376" s="1"/>
      <c r="E2376" s="1"/>
      <c r="F2376" s="1"/>
      <c r="J2376" s="1"/>
      <c r="K2376" s="1"/>
      <c r="L2376" s="1"/>
    </row>
    <row r="2377" spans="3:12" x14ac:dyDescent="0.25">
      <c r="C2377" s="1"/>
      <c r="D2377" s="1"/>
      <c r="E2377" s="1"/>
      <c r="F2377" s="1"/>
      <c r="J2377" s="1"/>
      <c r="K2377" s="1"/>
      <c r="L2377" s="1"/>
    </row>
    <row r="2378" spans="3:12" x14ac:dyDescent="0.25">
      <c r="C2378" s="1"/>
      <c r="D2378" s="1"/>
      <c r="E2378" s="1"/>
      <c r="F2378" s="1"/>
      <c r="J2378" s="1"/>
      <c r="K2378" s="1"/>
      <c r="L2378" s="1"/>
    </row>
    <row r="2379" spans="3:12" x14ac:dyDescent="0.25">
      <c r="C2379" s="1"/>
      <c r="D2379" s="1"/>
      <c r="E2379" s="1"/>
      <c r="F2379" s="1"/>
      <c r="J2379" s="1"/>
      <c r="K2379" s="1"/>
      <c r="L2379" s="1"/>
    </row>
    <row r="2380" spans="3:12" x14ac:dyDescent="0.25">
      <c r="C2380" s="1"/>
      <c r="D2380" s="1"/>
      <c r="E2380" s="1"/>
      <c r="F2380" s="1"/>
      <c r="J2380" s="1"/>
      <c r="K2380" s="1"/>
      <c r="L2380" s="1"/>
    </row>
    <row r="2381" spans="3:12" x14ac:dyDescent="0.25">
      <c r="C2381" s="1"/>
      <c r="D2381" s="1"/>
      <c r="E2381" s="1"/>
      <c r="F2381" s="1"/>
      <c r="J2381" s="1"/>
      <c r="K2381" s="1"/>
      <c r="L2381" s="1"/>
    </row>
    <row r="2382" spans="3:12" x14ac:dyDescent="0.25">
      <c r="C2382" s="1"/>
      <c r="D2382" s="1"/>
      <c r="E2382" s="1"/>
      <c r="F2382" s="1"/>
      <c r="J2382" s="1"/>
      <c r="K2382" s="1"/>
      <c r="L2382" s="1"/>
    </row>
    <row r="2383" spans="3:12" x14ac:dyDescent="0.25">
      <c r="C2383" s="1"/>
      <c r="D2383" s="1"/>
      <c r="E2383" s="1"/>
      <c r="F2383" s="1"/>
      <c r="J2383" s="1"/>
      <c r="K2383" s="1"/>
      <c r="L2383" s="1"/>
    </row>
    <row r="2384" spans="3:12" x14ac:dyDescent="0.25">
      <c r="C2384" s="1"/>
      <c r="D2384" s="1"/>
      <c r="E2384" s="1"/>
      <c r="F2384" s="1"/>
      <c r="J2384" s="1"/>
      <c r="K2384" s="1"/>
      <c r="L2384" s="1"/>
    </row>
    <row r="2385" spans="3:12" x14ac:dyDescent="0.25">
      <c r="C2385" s="1"/>
      <c r="D2385" s="1"/>
      <c r="E2385" s="1"/>
      <c r="F2385" s="1"/>
      <c r="J2385" s="1"/>
      <c r="K2385" s="1"/>
      <c r="L2385" s="1"/>
    </row>
    <row r="2386" spans="3:12" x14ac:dyDescent="0.25">
      <c r="C2386" s="1"/>
      <c r="D2386" s="1"/>
      <c r="E2386" s="1"/>
      <c r="F2386" s="1"/>
      <c r="J2386" s="1"/>
      <c r="K2386" s="1"/>
      <c r="L2386" s="1"/>
    </row>
    <row r="2387" spans="3:12" x14ac:dyDescent="0.25">
      <c r="C2387" s="1"/>
      <c r="D2387" s="1"/>
      <c r="E2387" s="1"/>
      <c r="F2387" s="1"/>
      <c r="J2387" s="1"/>
      <c r="K2387" s="1"/>
      <c r="L2387" s="1"/>
    </row>
    <row r="2388" spans="3:12" x14ac:dyDescent="0.25">
      <c r="C2388" s="1"/>
      <c r="D2388" s="1"/>
      <c r="E2388" s="1"/>
      <c r="F2388" s="1"/>
      <c r="J2388" s="1"/>
      <c r="K2388" s="1"/>
      <c r="L2388" s="1"/>
    </row>
    <row r="2389" spans="3:12" x14ac:dyDescent="0.25">
      <c r="C2389" s="1"/>
      <c r="D2389" s="1"/>
      <c r="E2389" s="1"/>
      <c r="F2389" s="1"/>
      <c r="J2389" s="1"/>
      <c r="K2389" s="1"/>
      <c r="L2389" s="1"/>
    </row>
    <row r="2390" spans="3:12" x14ac:dyDescent="0.25">
      <c r="C2390" s="1"/>
      <c r="D2390" s="1"/>
      <c r="E2390" s="1"/>
      <c r="F2390" s="1"/>
      <c r="J2390" s="1"/>
      <c r="K2390" s="1"/>
      <c r="L2390" s="1"/>
    </row>
    <row r="2391" spans="3:12" x14ac:dyDescent="0.25">
      <c r="C2391" s="1"/>
      <c r="D2391" s="1"/>
      <c r="E2391" s="1"/>
      <c r="F2391" s="1"/>
      <c r="J2391" s="1"/>
      <c r="K2391" s="1"/>
      <c r="L2391" s="1"/>
    </row>
    <row r="2392" spans="3:12" x14ac:dyDescent="0.25">
      <c r="C2392" s="1"/>
      <c r="D2392" s="1"/>
      <c r="E2392" s="1"/>
      <c r="F2392" s="1"/>
      <c r="J2392" s="1"/>
      <c r="K2392" s="1"/>
      <c r="L2392" s="1"/>
    </row>
    <row r="2393" spans="3:12" x14ac:dyDescent="0.25">
      <c r="C2393" s="1"/>
      <c r="D2393" s="1"/>
      <c r="E2393" s="1"/>
      <c r="F2393" s="1"/>
      <c r="J2393" s="1"/>
      <c r="K2393" s="1"/>
      <c r="L2393" s="1"/>
    </row>
    <row r="2394" spans="3:12" x14ac:dyDescent="0.25">
      <c r="C2394" s="1"/>
      <c r="D2394" s="1"/>
      <c r="E2394" s="1"/>
      <c r="F2394" s="1"/>
      <c r="J2394" s="1"/>
      <c r="K2394" s="1"/>
      <c r="L2394" s="1"/>
    </row>
    <row r="2395" spans="3:12" x14ac:dyDescent="0.25">
      <c r="C2395" s="1"/>
      <c r="D2395" s="1"/>
      <c r="E2395" s="1"/>
      <c r="F2395" s="1"/>
      <c r="J2395" s="1"/>
      <c r="K2395" s="1"/>
      <c r="L2395" s="1"/>
    </row>
    <row r="2396" spans="3:12" x14ac:dyDescent="0.25">
      <c r="C2396" s="1"/>
      <c r="D2396" s="1"/>
      <c r="E2396" s="1"/>
      <c r="F2396" s="1"/>
      <c r="J2396" s="1"/>
      <c r="K2396" s="1"/>
      <c r="L2396" s="1"/>
    </row>
    <row r="2397" spans="3:12" x14ac:dyDescent="0.25">
      <c r="C2397" s="1"/>
      <c r="D2397" s="1"/>
      <c r="E2397" s="1"/>
      <c r="F2397" s="1"/>
      <c r="J2397" s="1"/>
      <c r="K2397" s="1"/>
      <c r="L2397" s="1"/>
    </row>
    <row r="2398" spans="3:12" x14ac:dyDescent="0.25">
      <c r="C2398" s="1"/>
      <c r="D2398" s="1"/>
      <c r="E2398" s="1"/>
      <c r="F2398" s="1"/>
      <c r="J2398" s="1"/>
      <c r="K2398" s="1"/>
      <c r="L2398" s="1"/>
    </row>
    <row r="2399" spans="3:12" x14ac:dyDescent="0.25">
      <c r="C2399" s="1"/>
      <c r="D2399" s="1"/>
      <c r="E2399" s="1"/>
      <c r="F2399" s="1"/>
      <c r="J2399" s="1"/>
      <c r="K2399" s="1"/>
      <c r="L2399" s="1"/>
    </row>
    <row r="2400" spans="3:12" x14ac:dyDescent="0.25">
      <c r="C2400" s="1"/>
      <c r="D2400" s="1"/>
      <c r="E2400" s="1"/>
      <c r="F2400" s="1"/>
      <c r="J2400" s="1"/>
      <c r="K2400" s="1"/>
      <c r="L2400" s="1"/>
    </row>
    <row r="2401" spans="3:12" x14ac:dyDescent="0.25">
      <c r="C2401" s="1"/>
      <c r="D2401" s="1"/>
      <c r="E2401" s="1"/>
      <c r="F2401" s="1"/>
      <c r="J2401" s="1"/>
      <c r="K2401" s="1"/>
      <c r="L2401" s="1"/>
    </row>
    <row r="2402" spans="3:12" x14ac:dyDescent="0.25">
      <c r="C2402" s="1"/>
      <c r="D2402" s="1"/>
      <c r="E2402" s="1"/>
      <c r="F2402" s="1"/>
      <c r="J2402" s="1"/>
      <c r="K2402" s="1"/>
      <c r="L2402" s="1"/>
    </row>
    <row r="2403" spans="3:12" x14ac:dyDescent="0.25">
      <c r="C2403" s="1"/>
      <c r="D2403" s="1"/>
      <c r="E2403" s="1"/>
      <c r="F2403" s="1"/>
      <c r="J2403" s="1"/>
      <c r="K2403" s="1"/>
      <c r="L2403" s="1"/>
    </row>
    <row r="2404" spans="3:12" x14ac:dyDescent="0.25">
      <c r="C2404" s="1"/>
      <c r="D2404" s="1"/>
      <c r="E2404" s="1"/>
      <c r="F2404" s="1"/>
      <c r="J2404" s="1"/>
      <c r="K2404" s="1"/>
      <c r="L2404" s="1"/>
    </row>
    <row r="2405" spans="3:12" x14ac:dyDescent="0.25">
      <c r="C2405" s="1"/>
      <c r="D2405" s="1"/>
      <c r="E2405" s="1"/>
      <c r="F2405" s="1"/>
      <c r="J2405" s="1"/>
      <c r="K2405" s="1"/>
      <c r="L2405" s="1"/>
    </row>
    <row r="2406" spans="3:12" x14ac:dyDescent="0.25">
      <c r="C2406" s="1"/>
      <c r="D2406" s="1"/>
      <c r="E2406" s="1"/>
      <c r="F2406" s="1"/>
      <c r="J2406" s="1"/>
      <c r="K2406" s="1"/>
      <c r="L2406" s="1"/>
    </row>
    <row r="2407" spans="3:12" x14ac:dyDescent="0.25">
      <c r="C2407" s="1"/>
      <c r="D2407" s="1"/>
      <c r="E2407" s="1"/>
      <c r="F2407" s="1"/>
      <c r="J2407" s="1"/>
      <c r="K2407" s="1"/>
      <c r="L2407" s="1"/>
    </row>
    <row r="2408" spans="3:12" x14ac:dyDescent="0.25">
      <c r="C2408" s="1"/>
      <c r="D2408" s="1"/>
      <c r="E2408" s="1"/>
      <c r="F2408" s="1"/>
      <c r="J2408" s="1"/>
      <c r="K2408" s="1"/>
      <c r="L2408" s="1"/>
    </row>
    <row r="2409" spans="3:12" x14ac:dyDescent="0.25">
      <c r="C2409" s="1"/>
      <c r="D2409" s="1"/>
      <c r="E2409" s="1"/>
      <c r="F2409" s="1"/>
      <c r="J2409" s="1"/>
      <c r="K2409" s="1"/>
      <c r="L2409" s="1"/>
    </row>
    <row r="2410" spans="3:12" x14ac:dyDescent="0.25">
      <c r="C2410" s="1"/>
      <c r="D2410" s="1"/>
      <c r="E2410" s="1"/>
      <c r="F2410" s="1"/>
      <c r="J2410" s="1"/>
      <c r="K2410" s="1"/>
      <c r="L2410" s="1"/>
    </row>
    <row r="2411" spans="3:12" x14ac:dyDescent="0.25">
      <c r="C2411" s="1"/>
      <c r="D2411" s="1"/>
      <c r="E2411" s="1"/>
      <c r="F2411" s="1"/>
      <c r="J2411" s="1"/>
      <c r="K2411" s="1"/>
      <c r="L2411" s="1"/>
    </row>
    <row r="2412" spans="3:12" x14ac:dyDescent="0.25">
      <c r="C2412" s="1"/>
      <c r="D2412" s="1"/>
      <c r="E2412" s="1"/>
      <c r="F2412" s="1"/>
      <c r="J2412" s="1"/>
      <c r="K2412" s="1"/>
      <c r="L2412" s="1"/>
    </row>
    <row r="2413" spans="3:12" x14ac:dyDescent="0.25">
      <c r="C2413" s="1"/>
      <c r="D2413" s="1"/>
      <c r="E2413" s="1"/>
      <c r="F2413" s="1"/>
      <c r="J2413" s="1"/>
      <c r="K2413" s="1"/>
      <c r="L2413" s="1"/>
    </row>
    <row r="2414" spans="3:12" x14ac:dyDescent="0.25">
      <c r="C2414" s="1"/>
      <c r="D2414" s="1"/>
      <c r="E2414" s="1"/>
      <c r="F2414" s="1"/>
      <c r="J2414" s="1"/>
      <c r="K2414" s="1"/>
      <c r="L2414" s="1"/>
    </row>
    <row r="2415" spans="3:12" x14ac:dyDescent="0.25">
      <c r="C2415" s="1"/>
      <c r="D2415" s="1"/>
      <c r="E2415" s="1"/>
      <c r="F2415" s="1"/>
      <c r="J2415" s="1"/>
      <c r="K2415" s="1"/>
      <c r="L2415" s="1"/>
    </row>
    <row r="2416" spans="3:12" x14ac:dyDescent="0.25">
      <c r="C2416" s="1"/>
      <c r="D2416" s="1"/>
      <c r="E2416" s="1"/>
      <c r="F2416" s="1"/>
      <c r="J2416" s="1"/>
      <c r="K2416" s="1"/>
      <c r="L2416" s="1"/>
    </row>
    <row r="2417" spans="3:12" x14ac:dyDescent="0.25">
      <c r="C2417" s="1"/>
      <c r="D2417" s="1"/>
      <c r="E2417" s="1"/>
      <c r="F2417" s="1"/>
      <c r="J2417" s="1"/>
      <c r="K2417" s="1"/>
      <c r="L2417" s="1"/>
    </row>
    <row r="2418" spans="3:12" x14ac:dyDescent="0.25">
      <c r="C2418" s="1"/>
      <c r="D2418" s="1"/>
      <c r="E2418" s="1"/>
      <c r="F2418" s="1"/>
      <c r="J2418" s="1"/>
      <c r="K2418" s="1"/>
      <c r="L2418" s="1"/>
    </row>
    <row r="2419" spans="3:12" x14ac:dyDescent="0.25">
      <c r="C2419" s="1"/>
      <c r="D2419" s="1"/>
      <c r="E2419" s="1"/>
      <c r="F2419" s="1"/>
      <c r="J2419" s="1"/>
      <c r="K2419" s="1"/>
      <c r="L2419" s="1"/>
    </row>
    <row r="2420" spans="3:12" x14ac:dyDescent="0.25">
      <c r="C2420" s="1"/>
      <c r="D2420" s="1"/>
      <c r="E2420" s="1"/>
      <c r="F2420" s="1"/>
      <c r="J2420" s="1"/>
      <c r="K2420" s="1"/>
      <c r="L2420" s="1"/>
    </row>
    <row r="2421" spans="3:12" x14ac:dyDescent="0.25">
      <c r="C2421" s="1"/>
      <c r="D2421" s="1"/>
      <c r="E2421" s="1"/>
      <c r="F2421" s="1"/>
      <c r="J2421" s="1"/>
      <c r="K2421" s="1"/>
      <c r="L2421" s="1"/>
    </row>
    <row r="2422" spans="3:12" x14ac:dyDescent="0.25">
      <c r="C2422" s="1"/>
      <c r="D2422" s="1"/>
      <c r="E2422" s="1"/>
      <c r="F2422" s="1"/>
      <c r="J2422" s="1"/>
      <c r="K2422" s="1"/>
      <c r="L2422" s="1"/>
    </row>
    <row r="2423" spans="3:12" x14ac:dyDescent="0.25">
      <c r="C2423" s="1"/>
      <c r="D2423" s="1"/>
      <c r="E2423" s="1"/>
      <c r="F2423" s="1"/>
      <c r="J2423" s="1"/>
      <c r="K2423" s="1"/>
      <c r="L2423" s="1"/>
    </row>
    <row r="2424" spans="3:12" x14ac:dyDescent="0.25">
      <c r="C2424" s="1"/>
      <c r="D2424" s="1"/>
      <c r="E2424" s="1"/>
      <c r="F2424" s="1"/>
      <c r="J2424" s="1"/>
      <c r="K2424" s="1"/>
      <c r="L2424" s="1"/>
    </row>
    <row r="2425" spans="3:12" x14ac:dyDescent="0.25">
      <c r="C2425" s="1"/>
      <c r="D2425" s="1"/>
      <c r="E2425" s="1"/>
      <c r="F2425" s="1"/>
      <c r="J2425" s="1"/>
      <c r="K2425" s="1"/>
      <c r="L2425" s="1"/>
    </row>
    <row r="2426" spans="3:12" x14ac:dyDescent="0.25">
      <c r="C2426" s="1"/>
      <c r="D2426" s="1"/>
      <c r="E2426" s="1"/>
      <c r="F2426" s="1"/>
      <c r="J2426" s="1"/>
      <c r="K2426" s="1"/>
      <c r="L2426" s="1"/>
    </row>
    <row r="2427" spans="3:12" x14ac:dyDescent="0.25">
      <c r="C2427" s="1"/>
      <c r="D2427" s="1"/>
      <c r="E2427" s="1"/>
      <c r="F2427" s="1"/>
      <c r="J2427" s="1"/>
      <c r="K2427" s="1"/>
      <c r="L2427" s="1"/>
    </row>
    <row r="2428" spans="3:12" x14ac:dyDescent="0.25">
      <c r="C2428" s="1"/>
      <c r="D2428" s="1"/>
      <c r="E2428" s="1"/>
      <c r="F2428" s="1"/>
      <c r="J2428" s="1"/>
      <c r="K2428" s="1"/>
      <c r="L2428" s="1"/>
    </row>
    <row r="2429" spans="3:12" x14ac:dyDescent="0.25">
      <c r="C2429" s="1"/>
      <c r="D2429" s="1"/>
      <c r="E2429" s="1"/>
      <c r="F2429" s="1"/>
      <c r="J2429" s="1"/>
      <c r="K2429" s="1"/>
      <c r="L2429" s="1"/>
    </row>
    <row r="2430" spans="3:12" x14ac:dyDescent="0.25">
      <c r="C2430" s="1"/>
      <c r="D2430" s="1"/>
      <c r="E2430" s="1"/>
      <c r="F2430" s="1"/>
      <c r="J2430" s="1"/>
      <c r="K2430" s="1"/>
      <c r="L2430" s="1"/>
    </row>
    <row r="2431" spans="3:12" x14ac:dyDescent="0.25">
      <c r="C2431" s="1"/>
      <c r="D2431" s="1"/>
      <c r="E2431" s="1"/>
      <c r="F2431" s="1"/>
      <c r="J2431" s="1"/>
      <c r="K2431" s="1"/>
      <c r="L2431" s="1"/>
    </row>
    <row r="2432" spans="3:12" x14ac:dyDescent="0.25">
      <c r="C2432" s="1"/>
      <c r="D2432" s="1"/>
      <c r="E2432" s="1"/>
      <c r="F2432" s="1"/>
      <c r="J2432" s="1"/>
      <c r="K2432" s="1"/>
      <c r="L2432" s="1"/>
    </row>
    <row r="2433" spans="3:12" x14ac:dyDescent="0.25">
      <c r="C2433" s="1"/>
      <c r="D2433" s="1"/>
      <c r="E2433" s="1"/>
      <c r="F2433" s="1"/>
      <c r="J2433" s="1"/>
      <c r="K2433" s="1"/>
      <c r="L2433" s="1"/>
    </row>
    <row r="2434" spans="3:12" x14ac:dyDescent="0.25">
      <c r="C2434" s="1"/>
      <c r="D2434" s="1"/>
      <c r="E2434" s="1"/>
      <c r="F2434" s="1"/>
      <c r="J2434" s="1"/>
      <c r="K2434" s="1"/>
      <c r="L2434" s="1"/>
    </row>
    <row r="2435" spans="3:12" x14ac:dyDescent="0.25">
      <c r="C2435" s="1"/>
      <c r="D2435" s="1"/>
      <c r="E2435" s="1"/>
      <c r="F2435" s="1"/>
      <c r="J2435" s="1"/>
      <c r="K2435" s="1"/>
      <c r="L2435" s="1"/>
    </row>
    <row r="2436" spans="3:12" x14ac:dyDescent="0.25">
      <c r="C2436" s="1"/>
      <c r="D2436" s="1"/>
      <c r="E2436" s="1"/>
      <c r="F2436" s="1"/>
      <c r="J2436" s="1"/>
      <c r="K2436" s="1"/>
      <c r="L2436" s="1"/>
    </row>
    <row r="2437" spans="3:12" x14ac:dyDescent="0.25">
      <c r="C2437" s="1"/>
      <c r="D2437" s="1"/>
      <c r="E2437" s="1"/>
      <c r="F2437" s="1"/>
      <c r="J2437" s="1"/>
      <c r="K2437" s="1"/>
      <c r="L2437" s="1"/>
    </row>
    <row r="2438" spans="3:12" x14ac:dyDescent="0.25">
      <c r="C2438" s="1"/>
      <c r="D2438" s="1"/>
      <c r="E2438" s="1"/>
      <c r="F2438" s="1"/>
      <c r="J2438" s="1"/>
      <c r="K2438" s="1"/>
      <c r="L2438" s="1"/>
    </row>
    <row r="2439" spans="3:12" x14ac:dyDescent="0.25">
      <c r="C2439" s="1"/>
      <c r="D2439" s="1"/>
      <c r="E2439" s="1"/>
      <c r="F2439" s="1"/>
      <c r="J2439" s="1"/>
      <c r="K2439" s="1"/>
      <c r="L2439" s="1"/>
    </row>
    <row r="2440" spans="3:12" x14ac:dyDescent="0.25">
      <c r="C2440" s="1"/>
      <c r="D2440" s="1"/>
      <c r="E2440" s="1"/>
      <c r="F2440" s="1"/>
      <c r="J2440" s="1"/>
      <c r="K2440" s="1"/>
      <c r="L2440" s="1"/>
    </row>
    <row r="2441" spans="3:12" x14ac:dyDescent="0.25">
      <c r="C2441" s="1"/>
      <c r="D2441" s="1"/>
      <c r="E2441" s="1"/>
      <c r="F2441" s="1"/>
      <c r="J2441" s="1"/>
      <c r="K2441" s="1"/>
      <c r="L2441" s="1"/>
    </row>
    <row r="2442" spans="3:12" x14ac:dyDescent="0.25">
      <c r="C2442" s="1"/>
      <c r="D2442" s="1"/>
      <c r="E2442" s="1"/>
      <c r="F2442" s="1"/>
      <c r="J2442" s="1"/>
      <c r="K2442" s="1"/>
      <c r="L2442" s="1"/>
    </row>
    <row r="2443" spans="3:12" x14ac:dyDescent="0.25">
      <c r="C2443" s="1"/>
      <c r="D2443" s="1"/>
      <c r="E2443" s="1"/>
      <c r="F2443" s="1"/>
      <c r="J2443" s="1"/>
      <c r="K2443" s="1"/>
      <c r="L2443" s="1"/>
    </row>
    <row r="2444" spans="3:12" x14ac:dyDescent="0.25">
      <c r="C2444" s="1"/>
      <c r="D2444" s="1"/>
      <c r="E2444" s="1"/>
      <c r="F2444" s="1"/>
      <c r="J2444" s="1"/>
      <c r="K2444" s="1"/>
      <c r="L2444" s="1"/>
    </row>
    <row r="2445" spans="3:12" x14ac:dyDescent="0.25">
      <c r="C2445" s="1"/>
      <c r="D2445" s="1"/>
      <c r="E2445" s="1"/>
      <c r="F2445" s="1"/>
      <c r="J2445" s="1"/>
      <c r="K2445" s="1"/>
      <c r="L2445" s="1"/>
    </row>
    <row r="2446" spans="3:12" x14ac:dyDescent="0.25">
      <c r="C2446" s="1"/>
      <c r="D2446" s="1"/>
      <c r="E2446" s="1"/>
      <c r="F2446" s="1"/>
      <c r="J2446" s="1"/>
      <c r="K2446" s="1"/>
      <c r="L2446" s="1"/>
    </row>
    <row r="2447" spans="3:12" x14ac:dyDescent="0.25">
      <c r="C2447" s="1"/>
      <c r="D2447" s="1"/>
      <c r="E2447" s="1"/>
      <c r="F2447" s="1"/>
      <c r="J2447" s="1"/>
      <c r="K2447" s="1"/>
      <c r="L2447" s="1"/>
    </row>
    <row r="2448" spans="3:12" x14ac:dyDescent="0.25">
      <c r="C2448" s="1"/>
      <c r="D2448" s="1"/>
      <c r="E2448" s="1"/>
      <c r="F2448" s="1"/>
      <c r="J2448" s="1"/>
      <c r="K2448" s="1"/>
      <c r="L2448" s="1"/>
    </row>
    <row r="2449" spans="3:12" x14ac:dyDescent="0.25">
      <c r="C2449" s="1"/>
      <c r="D2449" s="1"/>
      <c r="E2449" s="1"/>
      <c r="F2449" s="1"/>
      <c r="J2449" s="1"/>
      <c r="K2449" s="1"/>
      <c r="L2449" s="1"/>
    </row>
    <row r="2450" spans="3:12" x14ac:dyDescent="0.25">
      <c r="C2450" s="1"/>
      <c r="D2450" s="1"/>
      <c r="E2450" s="1"/>
      <c r="F2450" s="1"/>
      <c r="J2450" s="1"/>
      <c r="K2450" s="1"/>
      <c r="L2450" s="1"/>
    </row>
    <row r="2451" spans="3:12" x14ac:dyDescent="0.25">
      <c r="C2451" s="1"/>
      <c r="D2451" s="1"/>
      <c r="E2451" s="1"/>
      <c r="F2451" s="1"/>
      <c r="J2451" s="1"/>
      <c r="K2451" s="1"/>
      <c r="L2451" s="1"/>
    </row>
    <row r="2452" spans="3:12" x14ac:dyDescent="0.25">
      <c r="C2452" s="1"/>
      <c r="D2452" s="1"/>
      <c r="E2452" s="1"/>
      <c r="F2452" s="1"/>
      <c r="J2452" s="1"/>
      <c r="K2452" s="1"/>
      <c r="L2452" s="1"/>
    </row>
    <row r="2453" spans="3:12" x14ac:dyDescent="0.25">
      <c r="C2453" s="1"/>
      <c r="D2453" s="1"/>
      <c r="E2453" s="1"/>
      <c r="F2453" s="1"/>
      <c r="J2453" s="1"/>
      <c r="K2453" s="1"/>
      <c r="L2453" s="1"/>
    </row>
    <row r="2454" spans="3:12" x14ac:dyDescent="0.25">
      <c r="C2454" s="1"/>
      <c r="D2454" s="1"/>
      <c r="E2454" s="1"/>
      <c r="F2454" s="1"/>
      <c r="J2454" s="1"/>
      <c r="K2454" s="1"/>
      <c r="L2454" s="1"/>
    </row>
    <row r="2455" spans="3:12" x14ac:dyDescent="0.25">
      <c r="C2455" s="1"/>
      <c r="D2455" s="1"/>
      <c r="E2455" s="1"/>
      <c r="F2455" s="1"/>
      <c r="J2455" s="1"/>
      <c r="K2455" s="1"/>
      <c r="L2455" s="1"/>
    </row>
    <row r="2456" spans="3:12" x14ac:dyDescent="0.25">
      <c r="C2456" s="1"/>
      <c r="D2456" s="1"/>
      <c r="E2456" s="1"/>
      <c r="F2456" s="1"/>
      <c r="J2456" s="1"/>
      <c r="K2456" s="1"/>
      <c r="L2456" s="1"/>
    </row>
    <row r="2457" spans="3:12" x14ac:dyDescent="0.25">
      <c r="C2457" s="1"/>
      <c r="D2457" s="1"/>
      <c r="E2457" s="1"/>
      <c r="F2457" s="1"/>
      <c r="J2457" s="1"/>
      <c r="K2457" s="1"/>
      <c r="L2457" s="1"/>
    </row>
    <row r="2458" spans="3:12" x14ac:dyDescent="0.25">
      <c r="C2458" s="1"/>
      <c r="D2458" s="1"/>
      <c r="E2458" s="1"/>
      <c r="F2458" s="1"/>
      <c r="J2458" s="1"/>
      <c r="K2458" s="1"/>
      <c r="L2458" s="1"/>
    </row>
    <row r="2459" spans="3:12" x14ac:dyDescent="0.25">
      <c r="C2459" s="1"/>
      <c r="D2459" s="1"/>
      <c r="E2459" s="1"/>
      <c r="F2459" s="1"/>
      <c r="J2459" s="1"/>
      <c r="K2459" s="1"/>
      <c r="L2459" s="1"/>
    </row>
    <row r="2460" spans="3:12" x14ac:dyDescent="0.25">
      <c r="C2460" s="1"/>
      <c r="D2460" s="1"/>
      <c r="E2460" s="1"/>
      <c r="F2460" s="1"/>
      <c r="J2460" s="1"/>
      <c r="K2460" s="1"/>
      <c r="L2460" s="1"/>
    </row>
    <row r="2461" spans="3:12" x14ac:dyDescent="0.25">
      <c r="C2461" s="1"/>
      <c r="D2461" s="1"/>
      <c r="E2461" s="1"/>
      <c r="F2461" s="1"/>
      <c r="J2461" s="1"/>
      <c r="K2461" s="1"/>
      <c r="L2461" s="1"/>
    </row>
    <row r="2462" spans="3:12" x14ac:dyDescent="0.25">
      <c r="C2462" s="1"/>
      <c r="D2462" s="1"/>
      <c r="E2462" s="1"/>
      <c r="F2462" s="1"/>
      <c r="J2462" s="1"/>
      <c r="K2462" s="1"/>
      <c r="L2462" s="1"/>
    </row>
    <row r="2463" spans="3:12" x14ac:dyDescent="0.25">
      <c r="C2463" s="1"/>
      <c r="D2463" s="1"/>
      <c r="E2463" s="1"/>
      <c r="F2463" s="1"/>
      <c r="J2463" s="1"/>
      <c r="K2463" s="1"/>
      <c r="L2463" s="1"/>
    </row>
    <row r="2464" spans="3:12" x14ac:dyDescent="0.25">
      <c r="C2464" s="1"/>
      <c r="D2464" s="1"/>
      <c r="E2464" s="1"/>
      <c r="F2464" s="1"/>
      <c r="J2464" s="1"/>
      <c r="K2464" s="1"/>
      <c r="L2464" s="1"/>
    </row>
    <row r="2465" spans="3:12" x14ac:dyDescent="0.25">
      <c r="C2465" s="1"/>
      <c r="D2465" s="1"/>
      <c r="E2465" s="1"/>
      <c r="F2465" s="1"/>
      <c r="J2465" s="1"/>
      <c r="K2465" s="1"/>
      <c r="L2465" s="1"/>
    </row>
    <row r="2466" spans="3:12" x14ac:dyDescent="0.25">
      <c r="C2466" s="1"/>
      <c r="D2466" s="1"/>
      <c r="E2466" s="1"/>
      <c r="F2466" s="1"/>
      <c r="J2466" s="1"/>
      <c r="K2466" s="1"/>
      <c r="L2466" s="1"/>
    </row>
    <row r="2467" spans="3:12" x14ac:dyDescent="0.25">
      <c r="C2467" s="1"/>
      <c r="D2467" s="1"/>
      <c r="E2467" s="1"/>
      <c r="F2467" s="1"/>
      <c r="J2467" s="1"/>
      <c r="K2467" s="1"/>
      <c r="L2467" s="1"/>
    </row>
    <row r="2468" spans="3:12" x14ac:dyDescent="0.25">
      <c r="C2468" s="1"/>
      <c r="D2468" s="1"/>
      <c r="E2468" s="1"/>
      <c r="F2468" s="1"/>
      <c r="J2468" s="1"/>
      <c r="K2468" s="1"/>
      <c r="L2468" s="1"/>
    </row>
    <row r="2469" spans="3:12" x14ac:dyDescent="0.25">
      <c r="C2469" s="1"/>
      <c r="D2469" s="1"/>
      <c r="E2469" s="1"/>
      <c r="F2469" s="1"/>
      <c r="J2469" s="1"/>
      <c r="K2469" s="1"/>
      <c r="L2469" s="1"/>
    </row>
    <row r="2470" spans="3:12" x14ac:dyDescent="0.25">
      <c r="C2470" s="1"/>
      <c r="D2470" s="1"/>
      <c r="E2470" s="1"/>
      <c r="F2470" s="1"/>
      <c r="J2470" s="1"/>
      <c r="K2470" s="1"/>
      <c r="L2470" s="1"/>
    </row>
    <row r="2471" spans="3:12" x14ac:dyDescent="0.25">
      <c r="C2471" s="1"/>
      <c r="D2471" s="1"/>
      <c r="E2471" s="1"/>
      <c r="F2471" s="1"/>
      <c r="J2471" s="1"/>
      <c r="K2471" s="1"/>
      <c r="L2471" s="1"/>
    </row>
    <row r="2472" spans="3:12" x14ac:dyDescent="0.25">
      <c r="C2472" s="1"/>
      <c r="D2472" s="1"/>
      <c r="E2472" s="1"/>
      <c r="F2472" s="1"/>
      <c r="J2472" s="1"/>
      <c r="K2472" s="1"/>
      <c r="L2472" s="1"/>
    </row>
    <row r="2473" spans="3:12" x14ac:dyDescent="0.25">
      <c r="C2473" s="1"/>
      <c r="D2473" s="1"/>
      <c r="E2473" s="1"/>
      <c r="F2473" s="1"/>
      <c r="J2473" s="1"/>
      <c r="K2473" s="1"/>
      <c r="L2473" s="1"/>
    </row>
    <row r="2474" spans="3:12" x14ac:dyDescent="0.25">
      <c r="C2474" s="1"/>
      <c r="D2474" s="1"/>
      <c r="E2474" s="1"/>
      <c r="F2474" s="1"/>
      <c r="J2474" s="1"/>
      <c r="K2474" s="1"/>
      <c r="L2474" s="1"/>
    </row>
    <row r="2475" spans="3:12" x14ac:dyDescent="0.25">
      <c r="C2475" s="1"/>
      <c r="D2475" s="1"/>
      <c r="E2475" s="1"/>
      <c r="F2475" s="1"/>
      <c r="J2475" s="1"/>
      <c r="K2475" s="1"/>
      <c r="L2475" s="1"/>
    </row>
    <row r="2476" spans="3:12" x14ac:dyDescent="0.25">
      <c r="C2476" s="1"/>
      <c r="D2476" s="1"/>
      <c r="E2476" s="1"/>
      <c r="F2476" s="1"/>
      <c r="J2476" s="1"/>
      <c r="K2476" s="1"/>
      <c r="L2476" s="1"/>
    </row>
    <row r="2477" spans="3:12" x14ac:dyDescent="0.25">
      <c r="C2477" s="1"/>
      <c r="D2477" s="1"/>
      <c r="E2477" s="1"/>
      <c r="F2477" s="1"/>
      <c r="J2477" s="1"/>
      <c r="K2477" s="1"/>
      <c r="L2477" s="1"/>
    </row>
    <row r="2478" spans="3:12" x14ac:dyDescent="0.25">
      <c r="C2478" s="1"/>
      <c r="D2478" s="1"/>
      <c r="E2478" s="1"/>
      <c r="F2478" s="1"/>
      <c r="J2478" s="1"/>
      <c r="K2478" s="1"/>
      <c r="L2478" s="1"/>
    </row>
    <row r="2479" spans="3:12" x14ac:dyDescent="0.25">
      <c r="C2479" s="1"/>
      <c r="D2479" s="1"/>
      <c r="E2479" s="1"/>
      <c r="F2479" s="1"/>
      <c r="J2479" s="1"/>
      <c r="K2479" s="1"/>
      <c r="L2479" s="1"/>
    </row>
    <row r="2480" spans="3:12" x14ac:dyDescent="0.25">
      <c r="C2480" s="1"/>
      <c r="D2480" s="1"/>
      <c r="E2480" s="1"/>
      <c r="F2480" s="1"/>
      <c r="J2480" s="1"/>
      <c r="K2480" s="1"/>
      <c r="L2480" s="1"/>
    </row>
    <row r="2481" spans="3:12" x14ac:dyDescent="0.25">
      <c r="C2481" s="1"/>
      <c r="D2481" s="1"/>
      <c r="E2481" s="1"/>
      <c r="F2481" s="1"/>
      <c r="J2481" s="1"/>
      <c r="K2481" s="1"/>
      <c r="L2481" s="1"/>
    </row>
    <row r="2482" spans="3:12" x14ac:dyDescent="0.25">
      <c r="C2482" s="1"/>
      <c r="D2482" s="1"/>
      <c r="E2482" s="1"/>
      <c r="F2482" s="1"/>
      <c r="J2482" s="1"/>
      <c r="K2482" s="1"/>
      <c r="L2482" s="1"/>
    </row>
    <row r="2483" spans="3:12" x14ac:dyDescent="0.25">
      <c r="C2483" s="1"/>
      <c r="D2483" s="1"/>
      <c r="E2483" s="1"/>
      <c r="F2483" s="1"/>
      <c r="J2483" s="1"/>
      <c r="K2483" s="1"/>
      <c r="L2483" s="1"/>
    </row>
    <row r="2484" spans="3:12" x14ac:dyDescent="0.25">
      <c r="C2484" s="1"/>
      <c r="D2484" s="1"/>
      <c r="E2484" s="1"/>
      <c r="F2484" s="1"/>
      <c r="J2484" s="1"/>
      <c r="K2484" s="1"/>
      <c r="L2484" s="1"/>
    </row>
    <row r="2485" spans="3:12" x14ac:dyDescent="0.25">
      <c r="C2485" s="1"/>
      <c r="D2485" s="1"/>
      <c r="E2485" s="1"/>
      <c r="F2485" s="1"/>
      <c r="J2485" s="1"/>
      <c r="K2485" s="1"/>
      <c r="L2485" s="1"/>
    </row>
    <row r="2486" spans="3:12" x14ac:dyDescent="0.25">
      <c r="C2486" s="1"/>
      <c r="D2486" s="1"/>
      <c r="E2486" s="1"/>
      <c r="F2486" s="1"/>
      <c r="J2486" s="1"/>
      <c r="K2486" s="1"/>
      <c r="L2486" s="1"/>
    </row>
    <row r="2487" spans="3:12" x14ac:dyDescent="0.25">
      <c r="C2487" s="1"/>
      <c r="D2487" s="1"/>
      <c r="E2487" s="1"/>
      <c r="F2487" s="1"/>
      <c r="J2487" s="1"/>
      <c r="K2487" s="1"/>
      <c r="L2487" s="1"/>
    </row>
    <row r="2488" spans="3:12" x14ac:dyDescent="0.25">
      <c r="C2488" s="1"/>
      <c r="D2488" s="1"/>
      <c r="E2488" s="1"/>
      <c r="F2488" s="1"/>
      <c r="J2488" s="1"/>
      <c r="K2488" s="1"/>
      <c r="L2488" s="1"/>
    </row>
    <row r="2489" spans="3:12" x14ac:dyDescent="0.25">
      <c r="C2489" s="1"/>
      <c r="D2489" s="1"/>
      <c r="E2489" s="1"/>
      <c r="F2489" s="1"/>
      <c r="J2489" s="1"/>
      <c r="K2489" s="1"/>
      <c r="L2489" s="1"/>
    </row>
    <row r="2490" spans="3:12" x14ac:dyDescent="0.25">
      <c r="C2490" s="1"/>
      <c r="D2490" s="1"/>
      <c r="E2490" s="1"/>
      <c r="F2490" s="1"/>
      <c r="J2490" s="1"/>
      <c r="K2490" s="1"/>
      <c r="L2490" s="1"/>
    </row>
    <row r="2491" spans="3:12" x14ac:dyDescent="0.25">
      <c r="C2491" s="1"/>
      <c r="D2491" s="1"/>
      <c r="E2491" s="1"/>
      <c r="F2491" s="1"/>
      <c r="J2491" s="1"/>
      <c r="K2491" s="1"/>
      <c r="L2491" s="1"/>
    </row>
    <row r="2492" spans="3:12" x14ac:dyDescent="0.25">
      <c r="C2492" s="1"/>
      <c r="D2492" s="1"/>
      <c r="E2492" s="1"/>
      <c r="F2492" s="1"/>
      <c r="J2492" s="1"/>
      <c r="K2492" s="1"/>
      <c r="L2492" s="1"/>
    </row>
    <row r="2493" spans="3:12" x14ac:dyDescent="0.25">
      <c r="C2493" s="1"/>
      <c r="D2493" s="1"/>
      <c r="E2493" s="1"/>
      <c r="F2493" s="1"/>
      <c r="J2493" s="1"/>
      <c r="K2493" s="1"/>
      <c r="L2493" s="1"/>
    </row>
    <row r="2494" spans="3:12" x14ac:dyDescent="0.25">
      <c r="C2494" s="1"/>
      <c r="D2494" s="1"/>
      <c r="E2494" s="1"/>
      <c r="F2494" s="1"/>
      <c r="J2494" s="1"/>
      <c r="K2494" s="1"/>
      <c r="L2494" s="1"/>
    </row>
    <row r="2495" spans="3:12" x14ac:dyDescent="0.25">
      <c r="C2495" s="1"/>
      <c r="D2495" s="1"/>
      <c r="E2495" s="1"/>
      <c r="F2495" s="1"/>
      <c r="J2495" s="1"/>
      <c r="K2495" s="1"/>
      <c r="L2495" s="1"/>
    </row>
    <row r="2496" spans="3:12" x14ac:dyDescent="0.25">
      <c r="C2496" s="1"/>
      <c r="D2496" s="1"/>
      <c r="E2496" s="1"/>
      <c r="F2496" s="1"/>
      <c r="J2496" s="1"/>
      <c r="K2496" s="1"/>
      <c r="L2496" s="1"/>
    </row>
    <row r="2497" spans="3:12" x14ac:dyDescent="0.25">
      <c r="C2497" s="1"/>
      <c r="D2497" s="1"/>
      <c r="E2497" s="1"/>
      <c r="F2497" s="1"/>
      <c r="J2497" s="1"/>
      <c r="K2497" s="1"/>
      <c r="L2497" s="1"/>
    </row>
    <row r="2498" spans="3:12" x14ac:dyDescent="0.25">
      <c r="C2498" s="1"/>
      <c r="D2498" s="1"/>
      <c r="E2498" s="1"/>
      <c r="F2498" s="1"/>
      <c r="J2498" s="1"/>
      <c r="K2498" s="1"/>
      <c r="L2498" s="1"/>
    </row>
    <row r="2499" spans="3:12" x14ac:dyDescent="0.25">
      <c r="C2499" s="1"/>
      <c r="D2499" s="1"/>
      <c r="E2499" s="1"/>
      <c r="F2499" s="1"/>
      <c r="J2499" s="1"/>
      <c r="K2499" s="1"/>
      <c r="L2499" s="1"/>
    </row>
    <row r="2500" spans="3:12" x14ac:dyDescent="0.25">
      <c r="C2500" s="1"/>
      <c r="D2500" s="1"/>
      <c r="E2500" s="1"/>
      <c r="F2500" s="1"/>
      <c r="J2500" s="1"/>
      <c r="K2500" s="1"/>
      <c r="L2500" s="1"/>
    </row>
    <row r="2501" spans="3:12" x14ac:dyDescent="0.25">
      <c r="C2501" s="1"/>
      <c r="D2501" s="1"/>
      <c r="E2501" s="1"/>
      <c r="F2501" s="1"/>
      <c r="J2501" s="1"/>
      <c r="K2501" s="1"/>
      <c r="L2501" s="1"/>
    </row>
    <row r="2502" spans="3:12" x14ac:dyDescent="0.25">
      <c r="C2502" s="1"/>
      <c r="D2502" s="1"/>
      <c r="E2502" s="1"/>
      <c r="F2502" s="1"/>
      <c r="J2502" s="1"/>
      <c r="K2502" s="1"/>
      <c r="L2502" s="1"/>
    </row>
    <row r="2503" spans="3:12" x14ac:dyDescent="0.25">
      <c r="C2503" s="1"/>
      <c r="D2503" s="1"/>
      <c r="E2503" s="1"/>
      <c r="F2503" s="1"/>
      <c r="J2503" s="1"/>
      <c r="K2503" s="1"/>
      <c r="L2503" s="1"/>
    </row>
    <row r="2504" spans="3:12" x14ac:dyDescent="0.25">
      <c r="C2504" s="1"/>
      <c r="D2504" s="1"/>
      <c r="E2504" s="1"/>
      <c r="F2504" s="1"/>
      <c r="J2504" s="1"/>
      <c r="K2504" s="1"/>
      <c r="L2504" s="1"/>
    </row>
    <row r="2505" spans="3:12" x14ac:dyDescent="0.25">
      <c r="C2505" s="1"/>
      <c r="D2505" s="1"/>
      <c r="E2505" s="1"/>
      <c r="F2505" s="1"/>
      <c r="J2505" s="1"/>
      <c r="K2505" s="1"/>
      <c r="L2505" s="1"/>
    </row>
    <row r="2506" spans="3:12" x14ac:dyDescent="0.25">
      <c r="C2506" s="1"/>
      <c r="D2506" s="1"/>
      <c r="E2506" s="1"/>
      <c r="F2506" s="1"/>
      <c r="J2506" s="1"/>
      <c r="K2506" s="1"/>
      <c r="L2506" s="1"/>
    </row>
    <row r="2507" spans="3:12" x14ac:dyDescent="0.25">
      <c r="C2507" s="1"/>
      <c r="D2507" s="1"/>
      <c r="E2507" s="1"/>
      <c r="F2507" s="1"/>
      <c r="J2507" s="1"/>
      <c r="K2507" s="1"/>
      <c r="L2507" s="1"/>
    </row>
    <row r="2508" spans="3:12" x14ac:dyDescent="0.25">
      <c r="C2508" s="1"/>
      <c r="D2508" s="1"/>
      <c r="E2508" s="1"/>
      <c r="F2508" s="1"/>
      <c r="J2508" s="1"/>
      <c r="K2508" s="1"/>
      <c r="L2508" s="1"/>
    </row>
    <row r="2509" spans="3:12" x14ac:dyDescent="0.25">
      <c r="C2509" s="1"/>
      <c r="D2509" s="1"/>
      <c r="E2509" s="1"/>
      <c r="F2509" s="1"/>
      <c r="J2509" s="1"/>
      <c r="K2509" s="1"/>
      <c r="L2509" s="1"/>
    </row>
    <row r="2510" spans="3:12" x14ac:dyDescent="0.25">
      <c r="C2510" s="1"/>
      <c r="D2510" s="1"/>
      <c r="E2510" s="1"/>
      <c r="F2510" s="1"/>
      <c r="J2510" s="1"/>
      <c r="K2510" s="1"/>
      <c r="L2510" s="1"/>
    </row>
    <row r="2511" spans="3:12" x14ac:dyDescent="0.25">
      <c r="C2511" s="1"/>
      <c r="D2511" s="1"/>
      <c r="E2511" s="1"/>
      <c r="F2511" s="1"/>
      <c r="J2511" s="1"/>
      <c r="K2511" s="1"/>
      <c r="L2511" s="1"/>
    </row>
    <row r="2512" spans="3:12" x14ac:dyDescent="0.25">
      <c r="C2512" s="1"/>
      <c r="D2512" s="1"/>
      <c r="E2512" s="1"/>
      <c r="F2512" s="1"/>
      <c r="J2512" s="1"/>
      <c r="K2512" s="1"/>
      <c r="L2512" s="1"/>
    </row>
    <row r="2513" spans="3:12" x14ac:dyDescent="0.25">
      <c r="C2513" s="1"/>
      <c r="D2513" s="1"/>
      <c r="E2513" s="1"/>
      <c r="F2513" s="1"/>
      <c r="J2513" s="1"/>
      <c r="K2513" s="1"/>
      <c r="L2513" s="1"/>
    </row>
    <row r="2514" spans="3:12" x14ac:dyDescent="0.25">
      <c r="C2514" s="1"/>
      <c r="D2514" s="1"/>
      <c r="E2514" s="1"/>
      <c r="F2514" s="1"/>
      <c r="J2514" s="1"/>
      <c r="K2514" s="1"/>
      <c r="L2514" s="1"/>
    </row>
    <row r="2515" spans="3:12" x14ac:dyDescent="0.25">
      <c r="C2515" s="1"/>
      <c r="D2515" s="1"/>
      <c r="E2515" s="1"/>
      <c r="F2515" s="1"/>
      <c r="J2515" s="1"/>
      <c r="K2515" s="1"/>
      <c r="L2515" s="1"/>
    </row>
    <row r="2516" spans="3:12" x14ac:dyDescent="0.25">
      <c r="C2516" s="1"/>
      <c r="D2516" s="1"/>
      <c r="E2516" s="1"/>
      <c r="F2516" s="1"/>
      <c r="J2516" s="1"/>
      <c r="K2516" s="1"/>
      <c r="L2516" s="1"/>
    </row>
    <row r="2517" spans="3:12" x14ac:dyDescent="0.25">
      <c r="C2517" s="1"/>
      <c r="D2517" s="1"/>
      <c r="E2517" s="1"/>
      <c r="F2517" s="1"/>
      <c r="J2517" s="1"/>
      <c r="K2517" s="1"/>
      <c r="L2517" s="1"/>
    </row>
    <row r="2518" spans="3:12" x14ac:dyDescent="0.25">
      <c r="C2518" s="1"/>
      <c r="D2518" s="1"/>
      <c r="E2518" s="1"/>
      <c r="F2518" s="1"/>
      <c r="J2518" s="1"/>
      <c r="K2518" s="1"/>
      <c r="L2518" s="1"/>
    </row>
    <row r="2519" spans="3:12" x14ac:dyDescent="0.25">
      <c r="C2519" s="1"/>
      <c r="D2519" s="1"/>
      <c r="E2519" s="1"/>
      <c r="F2519" s="1"/>
      <c r="J2519" s="1"/>
      <c r="K2519" s="1"/>
      <c r="L2519" s="1"/>
    </row>
    <row r="2520" spans="3:12" x14ac:dyDescent="0.25">
      <c r="C2520" s="1"/>
      <c r="D2520" s="1"/>
      <c r="E2520" s="1"/>
      <c r="F2520" s="1"/>
      <c r="J2520" s="1"/>
      <c r="K2520" s="1"/>
      <c r="L2520" s="1"/>
    </row>
    <row r="2521" spans="3:12" x14ac:dyDescent="0.25">
      <c r="C2521" s="1"/>
      <c r="D2521" s="1"/>
      <c r="E2521" s="1"/>
      <c r="F2521" s="1"/>
      <c r="J2521" s="1"/>
      <c r="K2521" s="1"/>
      <c r="L2521" s="1"/>
    </row>
    <row r="2522" spans="3:12" x14ac:dyDescent="0.25">
      <c r="C2522" s="1"/>
      <c r="D2522" s="1"/>
      <c r="E2522" s="1"/>
      <c r="F2522" s="1"/>
      <c r="J2522" s="1"/>
      <c r="K2522" s="1"/>
      <c r="L2522" s="1"/>
    </row>
    <row r="2523" spans="3:12" x14ac:dyDescent="0.25">
      <c r="C2523" s="1"/>
      <c r="D2523" s="1"/>
      <c r="E2523" s="1"/>
      <c r="F2523" s="1"/>
      <c r="J2523" s="1"/>
      <c r="K2523" s="1"/>
      <c r="L2523" s="1"/>
    </row>
    <row r="2524" spans="3:12" x14ac:dyDescent="0.25">
      <c r="C2524" s="1"/>
      <c r="D2524" s="1"/>
      <c r="E2524" s="1"/>
      <c r="F2524" s="1"/>
      <c r="J2524" s="1"/>
      <c r="K2524" s="1"/>
      <c r="L2524" s="1"/>
    </row>
    <row r="2525" spans="3:12" x14ac:dyDescent="0.25">
      <c r="C2525" s="1"/>
      <c r="D2525" s="1"/>
      <c r="E2525" s="1"/>
      <c r="F2525" s="1"/>
      <c r="J2525" s="1"/>
      <c r="K2525" s="1"/>
      <c r="L2525" s="1"/>
    </row>
    <row r="2526" spans="3:12" x14ac:dyDescent="0.25">
      <c r="C2526" s="1"/>
      <c r="D2526" s="1"/>
      <c r="E2526" s="1"/>
      <c r="F2526" s="1"/>
      <c r="J2526" s="1"/>
      <c r="K2526" s="1"/>
      <c r="L2526" s="1"/>
    </row>
    <row r="2527" spans="3:12" x14ac:dyDescent="0.25">
      <c r="C2527" s="1"/>
      <c r="D2527" s="1"/>
      <c r="E2527" s="1"/>
      <c r="F2527" s="1"/>
      <c r="J2527" s="1"/>
      <c r="K2527" s="1"/>
      <c r="L2527" s="1"/>
    </row>
    <row r="2528" spans="3:12" x14ac:dyDescent="0.25">
      <c r="C2528" s="1"/>
      <c r="D2528" s="1"/>
      <c r="E2528" s="1"/>
      <c r="F2528" s="1"/>
      <c r="J2528" s="1"/>
      <c r="K2528" s="1"/>
      <c r="L2528" s="1"/>
    </row>
    <row r="2529" spans="3:12" x14ac:dyDescent="0.25">
      <c r="C2529" s="1"/>
      <c r="D2529" s="1"/>
      <c r="E2529" s="1"/>
      <c r="F2529" s="1"/>
      <c r="J2529" s="1"/>
      <c r="K2529" s="1"/>
      <c r="L2529" s="1"/>
    </row>
    <row r="2530" spans="3:12" x14ac:dyDescent="0.25">
      <c r="C2530" s="1"/>
      <c r="D2530" s="1"/>
      <c r="E2530" s="1"/>
      <c r="F2530" s="1"/>
      <c r="J2530" s="1"/>
      <c r="K2530" s="1"/>
      <c r="L2530" s="1"/>
    </row>
    <row r="2531" spans="3:12" x14ac:dyDescent="0.25">
      <c r="C2531" s="1"/>
      <c r="D2531" s="1"/>
      <c r="E2531" s="1"/>
      <c r="F2531" s="1"/>
      <c r="J2531" s="1"/>
      <c r="K2531" s="1"/>
      <c r="L2531" s="1"/>
    </row>
    <row r="2532" spans="3:12" x14ac:dyDescent="0.25">
      <c r="C2532" s="1"/>
      <c r="D2532" s="1"/>
      <c r="E2532" s="1"/>
      <c r="F2532" s="1"/>
      <c r="J2532" s="1"/>
      <c r="K2532" s="1"/>
      <c r="L2532" s="1"/>
    </row>
    <row r="2533" spans="3:12" x14ac:dyDescent="0.25">
      <c r="C2533" s="1"/>
      <c r="D2533" s="1"/>
      <c r="E2533" s="1"/>
      <c r="F2533" s="1"/>
      <c r="J2533" s="1"/>
      <c r="K2533" s="1"/>
      <c r="L2533" s="1"/>
    </row>
    <row r="2534" spans="3:12" x14ac:dyDescent="0.25">
      <c r="C2534" s="1"/>
      <c r="D2534" s="1"/>
      <c r="E2534" s="1"/>
      <c r="F2534" s="1"/>
      <c r="J2534" s="1"/>
      <c r="K2534" s="1"/>
      <c r="L2534" s="1"/>
    </row>
    <row r="2535" spans="3:12" x14ac:dyDescent="0.25">
      <c r="C2535" s="1"/>
      <c r="D2535" s="1"/>
      <c r="E2535" s="1"/>
      <c r="F2535" s="1"/>
      <c r="J2535" s="1"/>
      <c r="K2535" s="1"/>
      <c r="L2535" s="1"/>
    </row>
    <row r="2536" spans="3:12" x14ac:dyDescent="0.25">
      <c r="C2536" s="1"/>
      <c r="D2536" s="1"/>
      <c r="E2536" s="1"/>
      <c r="F2536" s="1"/>
      <c r="J2536" s="1"/>
      <c r="K2536" s="1"/>
      <c r="L2536" s="1"/>
    </row>
    <row r="2537" spans="3:12" x14ac:dyDescent="0.25">
      <c r="C2537" s="1"/>
      <c r="D2537" s="1"/>
      <c r="E2537" s="1"/>
      <c r="F2537" s="1"/>
      <c r="J2537" s="1"/>
      <c r="K2537" s="1"/>
      <c r="L2537" s="1"/>
    </row>
    <row r="2538" spans="3:12" x14ac:dyDescent="0.25">
      <c r="C2538" s="1"/>
      <c r="D2538" s="1"/>
      <c r="E2538" s="1"/>
      <c r="F2538" s="1"/>
      <c r="J2538" s="1"/>
      <c r="K2538" s="1"/>
      <c r="L2538" s="1"/>
    </row>
    <row r="2539" spans="3:12" x14ac:dyDescent="0.25">
      <c r="C2539" s="1"/>
      <c r="D2539" s="1"/>
      <c r="E2539" s="1"/>
      <c r="F2539" s="1"/>
      <c r="J2539" s="1"/>
      <c r="K2539" s="1"/>
      <c r="L2539" s="1"/>
    </row>
    <row r="2540" spans="3:12" x14ac:dyDescent="0.25">
      <c r="C2540" s="1"/>
      <c r="D2540" s="1"/>
      <c r="E2540" s="1"/>
      <c r="F2540" s="1"/>
      <c r="J2540" s="1"/>
      <c r="K2540" s="1"/>
      <c r="L2540" s="1"/>
    </row>
    <row r="2541" spans="3:12" x14ac:dyDescent="0.25">
      <c r="C2541" s="1"/>
      <c r="D2541" s="1"/>
      <c r="E2541" s="1"/>
      <c r="F2541" s="1"/>
      <c r="J2541" s="1"/>
      <c r="K2541" s="1"/>
      <c r="L2541" s="1"/>
    </row>
    <row r="2542" spans="3:12" x14ac:dyDescent="0.25">
      <c r="C2542" s="1"/>
      <c r="D2542" s="1"/>
      <c r="E2542" s="1"/>
      <c r="F2542" s="1"/>
      <c r="J2542" s="1"/>
      <c r="K2542" s="1"/>
      <c r="L2542" s="1"/>
    </row>
    <row r="2543" spans="3:12" x14ac:dyDescent="0.25">
      <c r="C2543" s="1"/>
      <c r="D2543" s="1"/>
      <c r="E2543" s="1"/>
      <c r="F2543" s="1"/>
      <c r="J2543" s="1"/>
      <c r="K2543" s="1"/>
      <c r="L2543" s="1"/>
    </row>
    <row r="2544" spans="3:12" x14ac:dyDescent="0.25">
      <c r="C2544" s="1"/>
      <c r="D2544" s="1"/>
      <c r="E2544" s="1"/>
      <c r="F2544" s="1"/>
      <c r="J2544" s="1"/>
      <c r="K2544" s="1"/>
      <c r="L2544" s="1"/>
    </row>
    <row r="2545" spans="3:12" x14ac:dyDescent="0.25">
      <c r="C2545" s="1"/>
      <c r="D2545" s="1"/>
      <c r="E2545" s="1"/>
      <c r="F2545" s="1"/>
      <c r="J2545" s="1"/>
      <c r="K2545" s="1"/>
      <c r="L2545" s="1"/>
    </row>
    <row r="2546" spans="3:12" x14ac:dyDescent="0.25">
      <c r="C2546" s="1"/>
      <c r="D2546" s="1"/>
      <c r="E2546" s="1"/>
      <c r="F2546" s="1"/>
      <c r="J2546" s="1"/>
      <c r="K2546" s="1"/>
      <c r="L2546" s="1"/>
    </row>
    <row r="2547" spans="3:12" x14ac:dyDescent="0.25">
      <c r="C2547" s="1"/>
      <c r="D2547" s="1"/>
      <c r="E2547" s="1"/>
      <c r="F2547" s="1"/>
      <c r="J2547" s="1"/>
      <c r="K2547" s="1"/>
      <c r="L2547" s="1"/>
    </row>
    <row r="2548" spans="3:12" x14ac:dyDescent="0.25">
      <c r="C2548" s="1"/>
      <c r="D2548" s="1"/>
      <c r="E2548" s="1"/>
      <c r="F2548" s="1"/>
      <c r="J2548" s="1"/>
      <c r="K2548" s="1"/>
      <c r="L2548" s="1"/>
    </row>
    <row r="2549" spans="3:12" x14ac:dyDescent="0.25">
      <c r="C2549" s="1"/>
      <c r="D2549" s="1"/>
      <c r="E2549" s="1"/>
      <c r="F2549" s="1"/>
      <c r="J2549" s="1"/>
      <c r="K2549" s="1"/>
      <c r="L2549" s="1"/>
    </row>
    <row r="2550" spans="3:12" x14ac:dyDescent="0.25">
      <c r="C2550" s="1"/>
      <c r="D2550" s="1"/>
      <c r="E2550" s="1"/>
      <c r="F2550" s="1"/>
      <c r="J2550" s="1"/>
      <c r="K2550" s="1"/>
      <c r="L2550" s="1"/>
    </row>
    <row r="2551" spans="3:12" x14ac:dyDescent="0.25">
      <c r="C2551" s="1"/>
      <c r="D2551" s="1"/>
      <c r="E2551" s="1"/>
      <c r="F2551" s="1"/>
      <c r="J2551" s="1"/>
      <c r="K2551" s="1"/>
      <c r="L2551" s="1"/>
    </row>
    <row r="2552" spans="3:12" x14ac:dyDescent="0.25">
      <c r="C2552" s="1"/>
      <c r="D2552" s="1"/>
      <c r="E2552" s="1"/>
      <c r="F2552" s="1"/>
      <c r="J2552" s="1"/>
      <c r="K2552" s="1"/>
      <c r="L2552" s="1"/>
    </row>
    <row r="2553" spans="3:12" x14ac:dyDescent="0.25">
      <c r="C2553" s="1"/>
      <c r="D2553" s="1"/>
      <c r="E2553" s="1"/>
      <c r="F2553" s="1"/>
      <c r="J2553" s="1"/>
      <c r="K2553" s="1"/>
      <c r="L2553" s="1"/>
    </row>
    <row r="2554" spans="3:12" x14ac:dyDescent="0.25">
      <c r="C2554" s="1"/>
      <c r="D2554" s="1"/>
      <c r="E2554" s="1"/>
      <c r="F2554" s="1"/>
      <c r="J2554" s="1"/>
      <c r="K2554" s="1"/>
      <c r="L2554" s="1"/>
    </row>
    <row r="2555" spans="3:12" x14ac:dyDescent="0.25">
      <c r="C2555" s="1"/>
      <c r="D2555" s="1"/>
      <c r="E2555" s="1"/>
      <c r="F2555" s="1"/>
      <c r="J2555" s="1"/>
      <c r="K2555" s="1"/>
      <c r="L2555" s="1"/>
    </row>
    <row r="2556" spans="3:12" x14ac:dyDescent="0.25">
      <c r="C2556" s="1"/>
      <c r="D2556" s="1"/>
      <c r="E2556" s="1"/>
      <c r="F2556" s="1"/>
      <c r="J2556" s="1"/>
      <c r="K2556" s="1"/>
      <c r="L2556" s="1"/>
    </row>
    <row r="2557" spans="3:12" x14ac:dyDescent="0.25">
      <c r="C2557" s="1"/>
      <c r="D2557" s="1"/>
      <c r="E2557" s="1"/>
      <c r="F2557" s="1"/>
      <c r="J2557" s="1"/>
      <c r="K2557" s="1"/>
      <c r="L2557" s="1"/>
    </row>
    <row r="2558" spans="3:12" x14ac:dyDescent="0.25">
      <c r="C2558" s="1"/>
      <c r="D2558" s="1"/>
      <c r="E2558" s="1"/>
      <c r="F2558" s="1"/>
      <c r="J2558" s="1"/>
      <c r="K2558" s="1"/>
      <c r="L2558" s="1"/>
    </row>
    <row r="2559" spans="3:12" x14ac:dyDescent="0.25">
      <c r="C2559" s="1"/>
      <c r="D2559" s="1"/>
      <c r="E2559" s="1"/>
      <c r="F2559" s="1"/>
      <c r="J2559" s="1"/>
      <c r="K2559" s="1"/>
      <c r="L2559" s="1"/>
    </row>
    <row r="2560" spans="3:12" x14ac:dyDescent="0.25">
      <c r="C2560" s="1"/>
      <c r="D2560" s="1"/>
      <c r="E2560" s="1"/>
      <c r="F2560" s="1"/>
      <c r="J2560" s="1"/>
      <c r="K2560" s="1"/>
      <c r="L2560" s="1"/>
    </row>
    <row r="2561" spans="3:12" x14ac:dyDescent="0.25">
      <c r="C2561" s="1"/>
      <c r="D2561" s="1"/>
      <c r="E2561" s="1"/>
      <c r="F2561" s="1"/>
      <c r="J2561" s="1"/>
      <c r="K2561" s="1"/>
      <c r="L2561" s="1"/>
    </row>
    <row r="2562" spans="3:12" x14ac:dyDescent="0.25">
      <c r="C2562" s="1"/>
      <c r="D2562" s="1"/>
      <c r="E2562" s="1"/>
      <c r="F2562" s="1"/>
      <c r="J2562" s="1"/>
      <c r="K2562" s="1"/>
      <c r="L2562" s="1"/>
    </row>
    <row r="2563" spans="3:12" x14ac:dyDescent="0.25">
      <c r="C2563" s="1"/>
      <c r="D2563" s="1"/>
      <c r="E2563" s="1"/>
      <c r="F2563" s="1"/>
      <c r="J2563" s="1"/>
      <c r="K2563" s="1"/>
      <c r="L2563" s="1"/>
    </row>
    <row r="2564" spans="3:12" x14ac:dyDescent="0.25">
      <c r="C2564" s="1"/>
      <c r="D2564" s="1"/>
      <c r="E2564" s="1"/>
      <c r="F2564" s="1"/>
      <c r="J2564" s="1"/>
      <c r="K2564" s="1"/>
      <c r="L2564" s="1"/>
    </row>
    <row r="2565" spans="3:12" x14ac:dyDescent="0.25">
      <c r="C2565" s="1"/>
      <c r="D2565" s="1"/>
      <c r="E2565" s="1"/>
      <c r="F2565" s="1"/>
      <c r="J2565" s="1"/>
      <c r="K2565" s="1"/>
      <c r="L2565" s="1"/>
    </row>
    <row r="2566" spans="3:12" x14ac:dyDescent="0.25">
      <c r="C2566" s="1"/>
      <c r="D2566" s="1"/>
      <c r="E2566" s="1"/>
      <c r="F2566" s="1"/>
      <c r="J2566" s="1"/>
      <c r="K2566" s="1"/>
      <c r="L2566" s="1"/>
    </row>
    <row r="2567" spans="3:12" x14ac:dyDescent="0.25">
      <c r="C2567" s="1"/>
      <c r="D2567" s="1"/>
      <c r="E2567" s="1"/>
      <c r="F2567" s="1"/>
      <c r="J2567" s="1"/>
      <c r="K2567" s="1"/>
      <c r="L2567" s="1"/>
    </row>
    <row r="2568" spans="3:12" x14ac:dyDescent="0.25">
      <c r="C2568" s="1"/>
      <c r="D2568" s="1"/>
      <c r="E2568" s="1"/>
      <c r="F2568" s="1"/>
      <c r="J2568" s="1"/>
      <c r="K2568" s="1"/>
      <c r="L2568" s="1"/>
    </row>
    <row r="2569" spans="3:12" x14ac:dyDescent="0.25">
      <c r="C2569" s="1"/>
      <c r="D2569" s="1"/>
      <c r="E2569" s="1"/>
      <c r="F2569" s="1"/>
      <c r="J2569" s="1"/>
      <c r="K2569" s="1"/>
      <c r="L2569" s="1"/>
    </row>
    <row r="2570" spans="3:12" x14ac:dyDescent="0.25">
      <c r="C2570" s="1"/>
      <c r="D2570" s="1"/>
      <c r="E2570" s="1"/>
      <c r="F2570" s="1"/>
      <c r="J2570" s="1"/>
      <c r="K2570" s="1"/>
      <c r="L2570" s="1"/>
    </row>
    <row r="2571" spans="3:12" x14ac:dyDescent="0.25">
      <c r="C2571" s="1"/>
      <c r="D2571" s="1"/>
      <c r="E2571" s="1"/>
      <c r="F2571" s="1"/>
      <c r="J2571" s="1"/>
      <c r="K2571" s="1"/>
      <c r="L2571" s="1"/>
    </row>
    <row r="2572" spans="3:12" x14ac:dyDescent="0.25">
      <c r="C2572" s="1"/>
      <c r="D2572" s="1"/>
      <c r="E2572" s="1"/>
      <c r="F2572" s="1"/>
      <c r="J2572" s="1"/>
      <c r="K2572" s="1"/>
      <c r="L2572" s="1"/>
    </row>
    <row r="2573" spans="3:12" x14ac:dyDescent="0.25">
      <c r="C2573" s="1"/>
      <c r="D2573" s="1"/>
      <c r="E2573" s="1"/>
      <c r="F2573" s="1"/>
      <c r="J2573" s="1"/>
      <c r="K2573" s="1"/>
      <c r="L2573" s="1"/>
    </row>
    <row r="2574" spans="3:12" x14ac:dyDescent="0.25">
      <c r="C2574" s="1"/>
      <c r="D2574" s="1"/>
      <c r="E2574" s="1"/>
      <c r="F2574" s="1"/>
      <c r="J2574" s="1"/>
      <c r="K2574" s="1"/>
      <c r="L2574" s="1"/>
    </row>
    <row r="2575" spans="3:12" x14ac:dyDescent="0.25">
      <c r="C2575" s="1"/>
      <c r="D2575" s="1"/>
      <c r="E2575" s="1"/>
      <c r="F2575" s="1"/>
      <c r="J2575" s="1"/>
      <c r="K2575" s="1"/>
      <c r="L2575" s="1"/>
    </row>
    <row r="2576" spans="3:12" x14ac:dyDescent="0.25">
      <c r="C2576" s="1"/>
      <c r="D2576" s="1"/>
      <c r="E2576" s="1"/>
      <c r="F2576" s="1"/>
      <c r="J2576" s="1"/>
      <c r="K2576" s="1"/>
      <c r="L2576" s="1"/>
    </row>
    <row r="2577" spans="3:12" x14ac:dyDescent="0.25">
      <c r="C2577" s="1"/>
      <c r="D2577" s="1"/>
      <c r="E2577" s="1"/>
      <c r="F2577" s="1"/>
      <c r="J2577" s="1"/>
      <c r="K2577" s="1"/>
      <c r="L2577" s="1"/>
    </row>
    <row r="2578" spans="3:12" x14ac:dyDescent="0.25">
      <c r="C2578" s="1"/>
      <c r="D2578" s="1"/>
      <c r="E2578" s="1"/>
      <c r="F2578" s="1"/>
      <c r="J2578" s="1"/>
      <c r="K2578" s="1"/>
      <c r="L2578" s="1"/>
    </row>
    <row r="2579" spans="3:12" x14ac:dyDescent="0.25">
      <c r="C2579" s="1"/>
      <c r="D2579" s="1"/>
      <c r="E2579" s="1"/>
      <c r="F2579" s="1"/>
      <c r="J2579" s="1"/>
      <c r="K2579" s="1"/>
      <c r="L2579" s="1"/>
    </row>
    <row r="2580" spans="3:12" x14ac:dyDescent="0.25">
      <c r="C2580" s="1"/>
      <c r="D2580" s="1"/>
      <c r="E2580" s="1"/>
      <c r="F2580" s="1"/>
      <c r="J2580" s="1"/>
      <c r="K2580" s="1"/>
      <c r="L2580" s="1"/>
    </row>
    <row r="2581" spans="3:12" x14ac:dyDescent="0.25">
      <c r="C2581" s="1"/>
      <c r="D2581" s="1"/>
      <c r="E2581" s="1"/>
      <c r="F2581" s="1"/>
      <c r="J2581" s="1"/>
      <c r="K2581" s="1"/>
      <c r="L2581" s="1"/>
    </row>
    <row r="2582" spans="3:12" x14ac:dyDescent="0.25">
      <c r="C2582" s="1"/>
      <c r="D2582" s="1"/>
      <c r="E2582" s="1"/>
      <c r="F2582" s="1"/>
      <c r="J2582" s="1"/>
      <c r="K2582" s="1"/>
      <c r="L2582" s="1"/>
    </row>
    <row r="2583" spans="3:12" x14ac:dyDescent="0.25">
      <c r="C2583" s="1"/>
      <c r="D2583" s="1"/>
      <c r="E2583" s="1"/>
      <c r="F2583" s="1"/>
      <c r="J2583" s="1"/>
      <c r="K2583" s="1"/>
      <c r="L2583" s="1"/>
    </row>
    <row r="2584" spans="3:12" x14ac:dyDescent="0.25">
      <c r="C2584" s="1"/>
      <c r="D2584" s="1"/>
      <c r="E2584" s="1"/>
      <c r="F2584" s="1"/>
      <c r="J2584" s="1"/>
      <c r="K2584" s="1"/>
      <c r="L2584" s="1"/>
    </row>
    <row r="2585" spans="3:12" x14ac:dyDescent="0.25">
      <c r="C2585" s="1"/>
      <c r="D2585" s="1"/>
      <c r="E2585" s="1"/>
      <c r="F2585" s="1"/>
      <c r="J2585" s="1"/>
      <c r="K2585" s="1"/>
      <c r="L2585" s="1"/>
    </row>
    <row r="2586" spans="3:12" x14ac:dyDescent="0.25">
      <c r="C2586" s="1"/>
      <c r="D2586" s="1"/>
      <c r="E2586" s="1"/>
      <c r="F2586" s="1"/>
      <c r="J2586" s="1"/>
      <c r="K2586" s="1"/>
      <c r="L2586" s="1"/>
    </row>
    <row r="2587" spans="3:12" x14ac:dyDescent="0.25">
      <c r="C2587" s="1"/>
      <c r="D2587" s="1"/>
      <c r="E2587" s="1"/>
      <c r="F2587" s="1"/>
      <c r="J2587" s="1"/>
      <c r="K2587" s="1"/>
      <c r="L2587" s="1"/>
    </row>
    <row r="2588" spans="3:12" x14ac:dyDescent="0.25">
      <c r="C2588" s="1"/>
      <c r="D2588" s="1"/>
      <c r="E2588" s="1"/>
      <c r="F2588" s="1"/>
      <c r="J2588" s="1"/>
      <c r="K2588" s="1"/>
      <c r="L2588" s="1"/>
    </row>
    <row r="2589" spans="3:12" x14ac:dyDescent="0.25">
      <c r="C2589" s="1"/>
      <c r="D2589" s="1"/>
      <c r="E2589" s="1"/>
      <c r="F2589" s="1"/>
      <c r="J2589" s="1"/>
      <c r="K2589" s="1"/>
      <c r="L2589" s="1"/>
    </row>
    <row r="2590" spans="3:12" x14ac:dyDescent="0.25">
      <c r="C2590" s="1"/>
      <c r="D2590" s="1"/>
      <c r="E2590" s="1"/>
      <c r="F2590" s="1"/>
      <c r="J2590" s="1"/>
      <c r="K2590" s="1"/>
      <c r="L2590" s="1"/>
    </row>
    <row r="2591" spans="3:12" x14ac:dyDescent="0.25">
      <c r="C2591" s="1"/>
      <c r="D2591" s="1"/>
      <c r="E2591" s="1"/>
      <c r="F2591" s="1"/>
      <c r="J2591" s="1"/>
      <c r="K2591" s="1"/>
      <c r="L2591" s="1"/>
    </row>
    <row r="2592" spans="3:12" x14ac:dyDescent="0.25">
      <c r="C2592" s="1"/>
      <c r="D2592" s="1"/>
      <c r="E2592" s="1"/>
      <c r="F2592" s="1"/>
      <c r="J2592" s="1"/>
      <c r="K2592" s="1"/>
      <c r="L2592" s="1"/>
    </row>
    <row r="2593" spans="3:12" x14ac:dyDescent="0.25">
      <c r="C2593" s="1"/>
      <c r="D2593" s="1"/>
      <c r="E2593" s="1"/>
      <c r="F2593" s="1"/>
      <c r="J2593" s="1"/>
      <c r="K2593" s="1"/>
      <c r="L2593" s="1"/>
    </row>
    <row r="2594" spans="3:12" x14ac:dyDescent="0.25">
      <c r="C2594" s="1"/>
      <c r="D2594" s="1"/>
      <c r="E2594" s="1"/>
      <c r="F2594" s="1"/>
      <c r="J2594" s="1"/>
      <c r="K2594" s="1"/>
      <c r="L2594" s="1"/>
    </row>
    <row r="2595" spans="3:12" x14ac:dyDescent="0.25">
      <c r="C2595" s="1"/>
      <c r="D2595" s="1"/>
      <c r="E2595" s="1"/>
      <c r="F2595" s="1"/>
      <c r="J2595" s="1"/>
      <c r="K2595" s="1"/>
      <c r="L2595" s="1"/>
    </row>
    <row r="2596" spans="3:12" x14ac:dyDescent="0.25">
      <c r="C2596" s="1"/>
      <c r="D2596" s="1"/>
      <c r="E2596" s="1"/>
      <c r="F2596" s="1"/>
      <c r="J2596" s="1"/>
      <c r="K2596" s="1"/>
      <c r="L2596" s="1"/>
    </row>
    <row r="2597" spans="3:12" x14ac:dyDescent="0.25">
      <c r="C2597" s="1"/>
      <c r="D2597" s="1"/>
      <c r="E2597" s="1"/>
      <c r="F2597" s="1"/>
      <c r="J2597" s="1"/>
      <c r="K2597" s="1"/>
      <c r="L2597" s="1"/>
    </row>
    <row r="2598" spans="3:12" x14ac:dyDescent="0.25">
      <c r="C2598" s="1"/>
      <c r="D2598" s="1"/>
      <c r="E2598" s="1"/>
      <c r="F2598" s="1"/>
      <c r="J2598" s="1"/>
      <c r="K2598" s="1"/>
      <c r="L2598" s="1"/>
    </row>
    <row r="2599" spans="3:12" x14ac:dyDescent="0.25">
      <c r="C2599" s="1"/>
      <c r="D2599" s="1"/>
      <c r="E2599" s="1"/>
      <c r="F2599" s="1"/>
      <c r="J2599" s="1"/>
      <c r="K2599" s="1"/>
      <c r="L2599" s="1"/>
    </row>
    <row r="2600" spans="3:12" x14ac:dyDescent="0.25">
      <c r="C2600" s="1"/>
      <c r="D2600" s="1"/>
      <c r="E2600" s="1"/>
      <c r="F2600" s="1"/>
      <c r="J2600" s="1"/>
      <c r="K2600" s="1"/>
      <c r="L2600" s="1"/>
    </row>
    <row r="2601" spans="3:12" x14ac:dyDescent="0.25">
      <c r="C2601" s="1"/>
      <c r="D2601" s="1"/>
      <c r="E2601" s="1"/>
      <c r="F2601" s="1"/>
      <c r="J2601" s="1"/>
      <c r="K2601" s="1"/>
      <c r="L2601" s="1"/>
    </row>
    <row r="2602" spans="3:12" x14ac:dyDescent="0.25">
      <c r="C2602" s="1"/>
      <c r="D2602" s="1"/>
      <c r="E2602" s="1"/>
      <c r="F2602" s="1"/>
      <c r="J2602" s="1"/>
      <c r="K2602" s="1"/>
      <c r="L2602" s="1"/>
    </row>
    <row r="2603" spans="3:12" x14ac:dyDescent="0.25">
      <c r="C2603" s="1"/>
      <c r="D2603" s="1"/>
      <c r="E2603" s="1"/>
      <c r="F2603" s="1"/>
      <c r="J2603" s="1"/>
      <c r="K2603" s="1"/>
      <c r="L2603" s="1"/>
    </row>
    <row r="2604" spans="3:12" x14ac:dyDescent="0.25">
      <c r="C2604" s="1"/>
      <c r="D2604" s="1"/>
      <c r="E2604" s="1"/>
      <c r="F2604" s="1"/>
      <c r="J2604" s="1"/>
      <c r="K2604" s="1"/>
      <c r="L2604" s="1"/>
    </row>
    <row r="2605" spans="3:12" x14ac:dyDescent="0.25">
      <c r="C2605" s="1"/>
      <c r="D2605" s="1"/>
      <c r="E2605" s="1"/>
      <c r="F2605" s="1"/>
      <c r="J2605" s="1"/>
      <c r="K2605" s="1"/>
      <c r="L2605" s="1"/>
    </row>
    <row r="2606" spans="3:12" x14ac:dyDescent="0.25">
      <c r="C2606" s="1"/>
      <c r="D2606" s="1"/>
      <c r="E2606" s="1"/>
      <c r="F2606" s="1"/>
      <c r="J2606" s="1"/>
      <c r="K2606" s="1"/>
      <c r="L2606" s="1"/>
    </row>
    <row r="2607" spans="3:12" x14ac:dyDescent="0.25">
      <c r="C2607" s="1"/>
      <c r="D2607" s="1"/>
      <c r="E2607" s="1"/>
      <c r="F2607" s="1"/>
      <c r="J2607" s="1"/>
      <c r="K2607" s="1"/>
      <c r="L2607" s="1"/>
    </row>
    <row r="2608" spans="3:12" x14ac:dyDescent="0.25">
      <c r="C2608" s="1"/>
      <c r="D2608" s="1"/>
      <c r="E2608" s="1"/>
      <c r="F2608" s="1"/>
      <c r="J2608" s="1"/>
      <c r="K2608" s="1"/>
      <c r="L2608" s="1"/>
    </row>
    <row r="2609" spans="3:12" x14ac:dyDescent="0.25">
      <c r="C2609" s="1"/>
      <c r="D2609" s="1"/>
      <c r="E2609" s="1"/>
      <c r="F2609" s="1"/>
      <c r="J2609" s="1"/>
      <c r="K2609" s="1"/>
      <c r="L2609" s="1"/>
    </row>
    <row r="2610" spans="3:12" x14ac:dyDescent="0.25">
      <c r="C2610" s="1"/>
      <c r="D2610" s="1"/>
      <c r="E2610" s="1"/>
      <c r="F2610" s="1"/>
      <c r="J2610" s="1"/>
      <c r="K2610" s="1"/>
      <c r="L2610" s="1"/>
    </row>
    <row r="2611" spans="3:12" x14ac:dyDescent="0.25">
      <c r="C2611" s="1"/>
      <c r="D2611" s="1"/>
      <c r="E2611" s="1"/>
      <c r="F2611" s="1"/>
      <c r="J2611" s="1"/>
      <c r="K2611" s="1"/>
      <c r="L2611" s="1"/>
    </row>
    <row r="2612" spans="3:12" x14ac:dyDescent="0.25">
      <c r="C2612" s="1"/>
      <c r="D2612" s="1"/>
      <c r="E2612" s="1"/>
      <c r="F2612" s="1"/>
      <c r="J2612" s="1"/>
      <c r="K2612" s="1"/>
      <c r="L2612" s="1"/>
    </row>
    <row r="2613" spans="3:12" x14ac:dyDescent="0.25">
      <c r="C2613" s="1"/>
      <c r="D2613" s="1"/>
      <c r="E2613" s="1"/>
      <c r="F2613" s="1"/>
      <c r="J2613" s="1"/>
      <c r="K2613" s="1"/>
      <c r="L2613" s="1"/>
    </row>
    <row r="2614" spans="3:12" x14ac:dyDescent="0.25">
      <c r="C2614" s="1"/>
      <c r="D2614" s="1"/>
      <c r="E2614" s="1"/>
      <c r="F2614" s="1"/>
      <c r="J2614" s="1"/>
      <c r="K2614" s="1"/>
      <c r="L2614" s="1"/>
    </row>
    <row r="2615" spans="3:12" x14ac:dyDescent="0.25">
      <c r="C2615" s="1"/>
      <c r="D2615" s="1"/>
      <c r="E2615" s="1"/>
      <c r="F2615" s="1"/>
      <c r="J2615" s="1"/>
      <c r="K2615" s="1"/>
      <c r="L2615" s="1"/>
    </row>
    <row r="2616" spans="3:12" x14ac:dyDescent="0.25">
      <c r="C2616" s="1"/>
      <c r="D2616" s="1"/>
      <c r="E2616" s="1"/>
      <c r="F2616" s="1"/>
      <c r="J2616" s="1"/>
      <c r="K2616" s="1"/>
      <c r="L2616" s="1"/>
    </row>
    <row r="2617" spans="3:12" x14ac:dyDescent="0.25">
      <c r="C2617" s="1"/>
      <c r="D2617" s="1"/>
      <c r="E2617" s="1"/>
      <c r="F2617" s="1"/>
      <c r="J2617" s="1"/>
      <c r="K2617" s="1"/>
      <c r="L2617" s="1"/>
    </row>
    <row r="2618" spans="3:12" x14ac:dyDescent="0.25">
      <c r="C2618" s="1"/>
      <c r="D2618" s="1"/>
      <c r="E2618" s="1"/>
      <c r="F2618" s="1"/>
      <c r="J2618" s="1"/>
      <c r="K2618" s="1"/>
      <c r="L2618" s="1"/>
    </row>
    <row r="2619" spans="3:12" x14ac:dyDescent="0.25">
      <c r="C2619" s="1"/>
      <c r="D2619" s="1"/>
      <c r="E2619" s="1"/>
      <c r="F2619" s="1"/>
      <c r="J2619" s="1"/>
      <c r="K2619" s="1"/>
      <c r="L2619" s="1"/>
    </row>
    <row r="2620" spans="3:12" x14ac:dyDescent="0.25">
      <c r="C2620" s="1"/>
      <c r="D2620" s="1"/>
      <c r="E2620" s="1"/>
      <c r="F2620" s="1"/>
      <c r="J2620" s="1"/>
      <c r="K2620" s="1"/>
      <c r="L2620" s="1"/>
    </row>
    <row r="2621" spans="3:12" x14ac:dyDescent="0.25">
      <c r="C2621" s="1"/>
      <c r="D2621" s="1"/>
      <c r="E2621" s="1"/>
      <c r="F2621" s="1"/>
      <c r="J2621" s="1"/>
      <c r="K2621" s="1"/>
      <c r="L2621" s="1"/>
    </row>
    <row r="2622" spans="3:12" x14ac:dyDescent="0.25">
      <c r="C2622" s="1"/>
      <c r="D2622" s="1"/>
      <c r="E2622" s="1"/>
      <c r="F2622" s="1"/>
      <c r="J2622" s="1"/>
      <c r="K2622" s="1"/>
      <c r="L2622" s="1"/>
    </row>
    <row r="2623" spans="3:12" x14ac:dyDescent="0.25">
      <c r="C2623" s="1"/>
      <c r="D2623" s="1"/>
      <c r="E2623" s="1"/>
      <c r="F2623" s="1"/>
      <c r="J2623" s="1"/>
      <c r="K2623" s="1"/>
      <c r="L2623" s="1"/>
    </row>
    <row r="2624" spans="3:12" x14ac:dyDescent="0.25">
      <c r="C2624" s="1"/>
      <c r="D2624" s="1"/>
      <c r="E2624" s="1"/>
      <c r="F2624" s="1"/>
      <c r="J2624" s="1"/>
      <c r="K2624" s="1"/>
      <c r="L2624" s="1"/>
    </row>
    <row r="2625" spans="3:12" x14ac:dyDescent="0.25">
      <c r="C2625" s="1"/>
      <c r="D2625" s="1"/>
      <c r="E2625" s="1"/>
      <c r="F2625" s="1"/>
      <c r="J2625" s="1"/>
      <c r="K2625" s="1"/>
      <c r="L2625" s="1"/>
    </row>
    <row r="2626" spans="3:12" x14ac:dyDescent="0.25">
      <c r="C2626" s="1"/>
      <c r="D2626" s="1"/>
      <c r="E2626" s="1"/>
      <c r="F2626" s="1"/>
      <c r="J2626" s="1"/>
      <c r="K2626" s="1"/>
      <c r="L2626" s="1"/>
    </row>
    <row r="2627" spans="3:12" x14ac:dyDescent="0.25">
      <c r="C2627" s="1"/>
      <c r="D2627" s="1"/>
      <c r="E2627" s="1"/>
      <c r="F2627" s="1"/>
      <c r="J2627" s="1"/>
      <c r="K2627" s="1"/>
      <c r="L2627" s="1"/>
    </row>
    <row r="2628" spans="3:12" x14ac:dyDescent="0.25">
      <c r="C2628" s="1"/>
      <c r="D2628" s="1"/>
      <c r="E2628" s="1"/>
      <c r="F2628" s="1"/>
      <c r="J2628" s="1"/>
      <c r="K2628" s="1"/>
      <c r="L2628" s="1"/>
    </row>
    <row r="2629" spans="3:12" x14ac:dyDescent="0.25">
      <c r="C2629" s="1"/>
      <c r="D2629" s="1"/>
      <c r="E2629" s="1"/>
      <c r="F2629" s="1"/>
      <c r="J2629" s="1"/>
      <c r="K2629" s="1"/>
      <c r="L2629" s="1"/>
    </row>
    <row r="2630" spans="3:12" x14ac:dyDescent="0.25">
      <c r="C2630" s="1"/>
      <c r="D2630" s="1"/>
      <c r="E2630" s="1"/>
      <c r="F2630" s="1"/>
      <c r="J2630" s="1"/>
      <c r="K2630" s="1"/>
      <c r="L2630" s="1"/>
    </row>
    <row r="2631" spans="3:12" x14ac:dyDescent="0.25">
      <c r="C2631" s="1"/>
      <c r="D2631" s="1"/>
      <c r="E2631" s="1"/>
      <c r="F2631" s="1"/>
      <c r="J2631" s="1"/>
      <c r="K2631" s="1"/>
      <c r="L2631" s="1"/>
    </row>
    <row r="2632" spans="3:12" x14ac:dyDescent="0.25">
      <c r="C2632" s="1"/>
      <c r="D2632" s="1"/>
      <c r="E2632" s="1"/>
      <c r="F2632" s="1"/>
      <c r="J2632" s="1"/>
      <c r="K2632" s="1"/>
      <c r="L2632" s="1"/>
    </row>
    <row r="2633" spans="3:12" x14ac:dyDescent="0.25">
      <c r="C2633" s="1"/>
      <c r="D2633" s="1"/>
      <c r="E2633" s="1"/>
      <c r="F2633" s="1"/>
      <c r="J2633" s="1"/>
      <c r="K2633" s="1"/>
      <c r="L2633" s="1"/>
    </row>
    <row r="2634" spans="3:12" x14ac:dyDescent="0.25">
      <c r="C2634" s="1"/>
      <c r="D2634" s="1"/>
      <c r="E2634" s="1"/>
      <c r="F2634" s="1"/>
      <c r="J2634" s="1"/>
      <c r="K2634" s="1"/>
      <c r="L2634" s="1"/>
    </row>
    <row r="2635" spans="3:12" x14ac:dyDescent="0.25">
      <c r="C2635" s="1"/>
      <c r="D2635" s="1"/>
      <c r="E2635" s="1"/>
      <c r="F2635" s="1"/>
      <c r="J2635" s="1"/>
      <c r="K2635" s="1"/>
      <c r="L2635" s="1"/>
    </row>
    <row r="2636" spans="3:12" x14ac:dyDescent="0.25">
      <c r="C2636" s="1"/>
      <c r="D2636" s="1"/>
      <c r="E2636" s="1"/>
      <c r="F2636" s="1"/>
      <c r="J2636" s="1"/>
      <c r="K2636" s="1"/>
      <c r="L2636" s="1"/>
    </row>
    <row r="2637" spans="3:12" x14ac:dyDescent="0.25">
      <c r="C2637" s="1"/>
      <c r="D2637" s="1"/>
      <c r="E2637" s="1"/>
      <c r="F2637" s="1"/>
      <c r="J2637" s="1"/>
      <c r="K2637" s="1"/>
      <c r="L2637" s="1"/>
    </row>
    <row r="2638" spans="3:12" x14ac:dyDescent="0.25">
      <c r="C2638" s="1"/>
      <c r="D2638" s="1"/>
      <c r="E2638" s="1"/>
      <c r="F2638" s="1"/>
      <c r="J2638" s="1"/>
      <c r="K2638" s="1"/>
      <c r="L2638" s="1"/>
    </row>
    <row r="2639" spans="3:12" x14ac:dyDescent="0.25">
      <c r="C2639" s="1"/>
      <c r="D2639" s="1"/>
      <c r="E2639" s="1"/>
      <c r="F2639" s="1"/>
      <c r="J2639" s="1"/>
      <c r="K2639" s="1"/>
      <c r="L2639" s="1"/>
    </row>
    <row r="2640" spans="3:12" x14ac:dyDescent="0.25">
      <c r="C2640" s="1"/>
      <c r="D2640" s="1"/>
      <c r="E2640" s="1"/>
      <c r="F2640" s="1"/>
      <c r="J2640" s="1"/>
      <c r="K2640" s="1"/>
      <c r="L2640" s="1"/>
    </row>
    <row r="2641" spans="3:12" x14ac:dyDescent="0.25">
      <c r="C2641" s="1"/>
      <c r="D2641" s="1"/>
      <c r="E2641" s="1"/>
      <c r="F2641" s="1"/>
      <c r="J2641" s="1"/>
      <c r="K2641" s="1"/>
      <c r="L2641" s="1"/>
    </row>
    <row r="2642" spans="3:12" x14ac:dyDescent="0.25">
      <c r="C2642" s="1"/>
      <c r="D2642" s="1"/>
      <c r="E2642" s="1"/>
      <c r="F2642" s="1"/>
      <c r="J2642" s="1"/>
      <c r="K2642" s="1"/>
      <c r="L2642" s="1"/>
    </row>
    <row r="2643" spans="3:12" x14ac:dyDescent="0.25">
      <c r="C2643" s="1"/>
      <c r="D2643" s="1"/>
      <c r="E2643" s="1"/>
      <c r="F2643" s="1"/>
      <c r="J2643" s="1"/>
      <c r="K2643" s="1"/>
      <c r="L2643" s="1"/>
    </row>
    <row r="2644" spans="3:12" x14ac:dyDescent="0.25">
      <c r="C2644" s="1"/>
      <c r="D2644" s="1"/>
      <c r="E2644" s="1"/>
      <c r="F2644" s="1"/>
      <c r="J2644" s="1"/>
      <c r="K2644" s="1"/>
      <c r="L2644" s="1"/>
    </row>
    <row r="2645" spans="3:12" x14ac:dyDescent="0.25">
      <c r="C2645" s="1"/>
      <c r="D2645" s="1"/>
      <c r="E2645" s="1"/>
      <c r="F2645" s="1"/>
      <c r="J2645" s="1"/>
      <c r="K2645" s="1"/>
      <c r="L2645" s="1"/>
    </row>
    <row r="2646" spans="3:12" x14ac:dyDescent="0.25">
      <c r="C2646" s="1"/>
      <c r="D2646" s="1"/>
      <c r="E2646" s="1"/>
      <c r="F2646" s="1"/>
      <c r="J2646" s="1"/>
      <c r="K2646" s="1"/>
      <c r="L2646" s="1"/>
    </row>
    <row r="2647" spans="3:12" x14ac:dyDescent="0.25">
      <c r="C2647" s="1"/>
      <c r="D2647" s="1"/>
      <c r="E2647" s="1"/>
      <c r="F2647" s="1"/>
      <c r="J2647" s="1"/>
      <c r="K2647" s="1"/>
      <c r="L2647" s="1"/>
    </row>
    <row r="2648" spans="3:12" x14ac:dyDescent="0.25">
      <c r="C2648" s="1"/>
      <c r="D2648" s="1"/>
      <c r="E2648" s="1"/>
      <c r="F2648" s="1"/>
      <c r="J2648" s="1"/>
      <c r="K2648" s="1"/>
      <c r="L2648" s="1"/>
    </row>
    <row r="2649" spans="3:12" x14ac:dyDescent="0.25">
      <c r="C2649" s="1"/>
      <c r="D2649" s="1"/>
      <c r="E2649" s="1"/>
      <c r="F2649" s="1"/>
      <c r="J2649" s="1"/>
      <c r="K2649" s="1"/>
      <c r="L2649" s="1"/>
    </row>
    <row r="2650" spans="3:12" x14ac:dyDescent="0.25">
      <c r="C2650" s="1"/>
      <c r="D2650" s="1"/>
      <c r="E2650" s="1"/>
      <c r="F2650" s="1"/>
      <c r="J2650" s="1"/>
      <c r="K2650" s="1"/>
      <c r="L2650" s="1"/>
    </row>
    <row r="2651" spans="3:12" x14ac:dyDescent="0.25">
      <c r="C2651" s="1"/>
      <c r="D2651" s="1"/>
      <c r="E2651" s="1"/>
      <c r="F2651" s="1"/>
      <c r="J2651" s="1"/>
      <c r="K2651" s="1"/>
      <c r="L2651" s="1"/>
    </row>
    <row r="2652" spans="3:12" x14ac:dyDescent="0.25">
      <c r="C2652" s="1"/>
      <c r="D2652" s="1"/>
      <c r="E2652" s="1"/>
      <c r="F2652" s="1"/>
      <c r="J2652" s="1"/>
      <c r="K2652" s="1"/>
      <c r="L2652" s="1"/>
    </row>
    <row r="2653" spans="3:12" x14ac:dyDescent="0.25">
      <c r="C2653" s="1"/>
      <c r="D2653" s="1"/>
      <c r="E2653" s="1"/>
      <c r="F2653" s="1"/>
      <c r="J2653" s="1"/>
      <c r="K2653" s="1"/>
      <c r="L2653" s="1"/>
    </row>
    <row r="2654" spans="3:12" x14ac:dyDescent="0.25">
      <c r="C2654" s="1"/>
      <c r="D2654" s="1"/>
      <c r="E2654" s="1"/>
      <c r="F2654" s="1"/>
      <c r="J2654" s="1"/>
      <c r="K2654" s="1"/>
      <c r="L2654" s="1"/>
    </row>
    <row r="2655" spans="3:12" x14ac:dyDescent="0.25">
      <c r="C2655" s="1"/>
      <c r="D2655" s="1"/>
      <c r="E2655" s="1"/>
      <c r="F2655" s="1"/>
      <c r="J2655" s="1"/>
      <c r="K2655" s="1"/>
      <c r="L2655" s="1"/>
    </row>
    <row r="2656" spans="3:12" x14ac:dyDescent="0.25">
      <c r="C2656" s="1"/>
      <c r="D2656" s="1"/>
      <c r="E2656" s="1"/>
      <c r="F2656" s="1"/>
      <c r="J2656" s="1"/>
      <c r="K2656" s="1"/>
      <c r="L2656" s="1"/>
    </row>
    <row r="2657" spans="3:12" x14ac:dyDescent="0.25">
      <c r="C2657" s="1"/>
      <c r="D2657" s="1"/>
      <c r="E2657" s="1"/>
      <c r="F2657" s="1"/>
      <c r="J2657" s="1"/>
      <c r="K2657" s="1"/>
      <c r="L2657" s="1"/>
    </row>
    <row r="2658" spans="3:12" x14ac:dyDescent="0.25">
      <c r="C2658" s="1"/>
      <c r="D2658" s="1"/>
      <c r="E2658" s="1"/>
      <c r="F2658" s="1"/>
      <c r="J2658" s="1"/>
      <c r="K2658" s="1"/>
      <c r="L2658" s="1"/>
    </row>
    <row r="2659" spans="3:12" x14ac:dyDescent="0.25">
      <c r="C2659" s="1"/>
      <c r="D2659" s="1"/>
      <c r="E2659" s="1"/>
      <c r="F2659" s="1"/>
      <c r="J2659" s="1"/>
      <c r="K2659" s="1"/>
      <c r="L2659" s="1"/>
    </row>
    <row r="2660" spans="3:12" x14ac:dyDescent="0.25">
      <c r="C2660" s="1"/>
      <c r="D2660" s="1"/>
      <c r="E2660" s="1"/>
      <c r="F2660" s="1"/>
      <c r="J2660" s="1"/>
      <c r="K2660" s="1"/>
      <c r="L2660" s="1"/>
    </row>
    <row r="2661" spans="3:12" x14ac:dyDescent="0.25">
      <c r="C2661" s="1"/>
      <c r="D2661" s="1"/>
      <c r="E2661" s="1"/>
      <c r="F2661" s="1"/>
      <c r="J2661" s="1"/>
      <c r="K2661" s="1"/>
      <c r="L2661" s="1"/>
    </row>
    <row r="2662" spans="3:12" x14ac:dyDescent="0.25">
      <c r="C2662" s="1"/>
      <c r="D2662" s="1"/>
      <c r="E2662" s="1"/>
      <c r="F2662" s="1"/>
      <c r="J2662" s="1"/>
      <c r="K2662" s="1"/>
      <c r="L2662" s="1"/>
    </row>
    <row r="2663" spans="3:12" x14ac:dyDescent="0.25">
      <c r="C2663" s="1"/>
      <c r="D2663" s="1"/>
      <c r="E2663" s="1"/>
      <c r="F2663" s="1"/>
      <c r="J2663" s="1"/>
      <c r="K2663" s="1"/>
      <c r="L2663" s="1"/>
    </row>
    <row r="2664" spans="3:12" x14ac:dyDescent="0.25">
      <c r="C2664" s="1"/>
      <c r="D2664" s="1"/>
      <c r="E2664" s="1"/>
      <c r="F2664" s="1"/>
      <c r="J2664" s="1"/>
      <c r="K2664" s="1"/>
      <c r="L2664" s="1"/>
    </row>
    <row r="2665" spans="3:12" x14ac:dyDescent="0.25">
      <c r="C2665" s="1"/>
      <c r="D2665" s="1"/>
      <c r="E2665" s="1"/>
      <c r="F2665" s="1"/>
      <c r="J2665" s="1"/>
      <c r="K2665" s="1"/>
      <c r="L2665" s="1"/>
    </row>
    <row r="2666" spans="3:12" x14ac:dyDescent="0.25">
      <c r="C2666" s="1"/>
      <c r="D2666" s="1"/>
      <c r="E2666" s="1"/>
      <c r="F2666" s="1"/>
      <c r="J2666" s="1"/>
      <c r="K2666" s="1"/>
      <c r="L2666" s="1"/>
    </row>
    <row r="2667" spans="3:12" x14ac:dyDescent="0.25">
      <c r="C2667" s="1"/>
      <c r="D2667" s="1"/>
      <c r="E2667" s="1"/>
      <c r="F2667" s="1"/>
      <c r="J2667" s="1"/>
      <c r="K2667" s="1"/>
      <c r="L2667" s="1"/>
    </row>
    <row r="2668" spans="3:12" x14ac:dyDescent="0.25">
      <c r="C2668" s="1"/>
      <c r="D2668" s="1"/>
      <c r="E2668" s="1"/>
      <c r="F2668" s="1"/>
      <c r="J2668" s="1"/>
      <c r="K2668" s="1"/>
      <c r="L2668" s="1"/>
    </row>
    <row r="2669" spans="3:12" x14ac:dyDescent="0.25">
      <c r="C2669" s="1"/>
      <c r="D2669" s="1"/>
      <c r="E2669" s="1"/>
      <c r="F2669" s="1"/>
      <c r="J2669" s="1"/>
      <c r="K2669" s="1"/>
      <c r="L2669" s="1"/>
    </row>
    <row r="2670" spans="3:12" x14ac:dyDescent="0.25">
      <c r="C2670" s="1"/>
      <c r="D2670" s="1"/>
      <c r="E2670" s="1"/>
      <c r="F2670" s="1"/>
      <c r="J2670" s="1"/>
      <c r="K2670" s="1"/>
      <c r="L2670" s="1"/>
    </row>
    <row r="2671" spans="3:12" x14ac:dyDescent="0.25">
      <c r="C2671" s="1"/>
      <c r="D2671" s="1"/>
      <c r="E2671" s="1"/>
      <c r="F2671" s="1"/>
      <c r="J2671" s="1"/>
      <c r="K2671" s="1"/>
      <c r="L2671" s="1"/>
    </row>
    <row r="2672" spans="3:12" x14ac:dyDescent="0.25">
      <c r="C2672" s="1"/>
      <c r="D2672" s="1"/>
      <c r="E2672" s="1"/>
      <c r="F2672" s="1"/>
      <c r="J2672" s="1"/>
      <c r="K2672" s="1"/>
      <c r="L2672" s="1"/>
    </row>
    <row r="2673" spans="3:12" x14ac:dyDescent="0.25">
      <c r="C2673" s="1"/>
      <c r="D2673" s="1"/>
      <c r="E2673" s="1"/>
      <c r="F2673" s="1"/>
      <c r="J2673" s="1"/>
      <c r="K2673" s="1"/>
      <c r="L2673" s="1"/>
    </row>
    <row r="2674" spans="3:12" x14ac:dyDescent="0.25">
      <c r="C2674" s="1"/>
      <c r="D2674" s="1"/>
      <c r="E2674" s="1"/>
      <c r="F2674" s="1"/>
      <c r="J2674" s="1"/>
      <c r="K2674" s="1"/>
      <c r="L2674" s="1"/>
    </row>
    <row r="2675" spans="3:12" x14ac:dyDescent="0.25">
      <c r="C2675" s="1"/>
      <c r="D2675" s="1"/>
      <c r="E2675" s="1"/>
      <c r="F2675" s="1"/>
      <c r="J2675" s="1"/>
      <c r="K2675" s="1"/>
      <c r="L2675" s="1"/>
    </row>
    <row r="2676" spans="3:12" x14ac:dyDescent="0.25">
      <c r="C2676" s="1"/>
      <c r="D2676" s="1"/>
      <c r="E2676" s="1"/>
      <c r="F2676" s="1"/>
      <c r="J2676" s="1"/>
      <c r="K2676" s="1"/>
      <c r="L2676" s="1"/>
    </row>
    <row r="2677" spans="3:12" x14ac:dyDescent="0.25">
      <c r="C2677" s="1"/>
      <c r="D2677" s="1"/>
      <c r="E2677" s="1"/>
      <c r="F2677" s="1"/>
      <c r="J2677" s="1"/>
      <c r="K2677" s="1"/>
      <c r="L2677" s="1"/>
    </row>
    <row r="2678" spans="3:12" x14ac:dyDescent="0.25">
      <c r="C2678" s="1"/>
      <c r="D2678" s="1"/>
      <c r="E2678" s="1"/>
      <c r="F2678" s="1"/>
      <c r="J2678" s="1"/>
      <c r="K2678" s="1"/>
      <c r="L2678" s="1"/>
    </row>
    <row r="2679" spans="3:12" x14ac:dyDescent="0.25">
      <c r="C2679" s="1"/>
      <c r="D2679" s="1"/>
      <c r="E2679" s="1"/>
      <c r="F2679" s="1"/>
      <c r="J2679" s="1"/>
      <c r="K2679" s="1"/>
      <c r="L2679" s="1"/>
    </row>
    <row r="2680" spans="3:12" x14ac:dyDescent="0.25">
      <c r="C2680" s="1"/>
      <c r="D2680" s="1"/>
      <c r="E2680" s="1"/>
      <c r="F2680" s="1"/>
      <c r="J2680" s="1"/>
      <c r="K2680" s="1"/>
      <c r="L2680" s="1"/>
    </row>
    <row r="2681" spans="3:12" x14ac:dyDescent="0.25">
      <c r="C2681" s="1"/>
      <c r="D2681" s="1"/>
      <c r="E2681" s="1"/>
      <c r="F2681" s="1"/>
      <c r="J2681" s="1"/>
      <c r="K2681" s="1"/>
      <c r="L2681" s="1"/>
    </row>
    <row r="2682" spans="3:12" x14ac:dyDescent="0.25">
      <c r="C2682" s="1"/>
      <c r="D2682" s="1"/>
      <c r="E2682" s="1"/>
      <c r="F2682" s="1"/>
      <c r="J2682" s="1"/>
      <c r="K2682" s="1"/>
      <c r="L2682" s="1"/>
    </row>
    <row r="2683" spans="3:12" x14ac:dyDescent="0.25">
      <c r="C2683" s="1"/>
      <c r="D2683" s="1"/>
      <c r="E2683" s="1"/>
      <c r="F2683" s="1"/>
      <c r="J2683" s="1"/>
      <c r="K2683" s="1"/>
      <c r="L2683" s="1"/>
    </row>
    <row r="2684" spans="3:12" x14ac:dyDescent="0.25">
      <c r="C2684" s="1"/>
      <c r="D2684" s="1"/>
      <c r="E2684" s="1"/>
      <c r="F2684" s="1"/>
      <c r="J2684" s="1"/>
      <c r="K2684" s="1"/>
      <c r="L2684" s="1"/>
    </row>
    <row r="2685" spans="3:12" x14ac:dyDescent="0.25">
      <c r="C2685" s="1"/>
      <c r="D2685" s="1"/>
      <c r="E2685" s="1"/>
      <c r="F2685" s="1"/>
      <c r="J2685" s="1"/>
      <c r="K2685" s="1"/>
      <c r="L2685" s="1"/>
    </row>
    <row r="2686" spans="3:12" x14ac:dyDescent="0.25">
      <c r="C2686" s="1"/>
      <c r="D2686" s="1"/>
      <c r="E2686" s="1"/>
      <c r="F2686" s="1"/>
      <c r="J2686" s="1"/>
      <c r="K2686" s="1"/>
      <c r="L2686" s="1"/>
    </row>
    <row r="2687" spans="3:12" x14ac:dyDescent="0.25">
      <c r="C2687" s="1"/>
      <c r="D2687" s="1"/>
      <c r="E2687" s="1"/>
      <c r="F2687" s="1"/>
      <c r="J2687" s="1"/>
      <c r="K2687" s="1"/>
      <c r="L2687" s="1"/>
    </row>
    <row r="2688" spans="3:12" x14ac:dyDescent="0.25">
      <c r="C2688" s="1"/>
      <c r="D2688" s="1"/>
      <c r="E2688" s="1"/>
      <c r="F2688" s="1"/>
      <c r="J2688" s="1"/>
      <c r="K2688" s="1"/>
      <c r="L2688" s="1"/>
    </row>
    <row r="2689" spans="3:12" x14ac:dyDescent="0.25">
      <c r="C2689" s="1"/>
      <c r="D2689" s="1"/>
      <c r="E2689" s="1"/>
      <c r="F2689" s="1"/>
      <c r="J2689" s="1"/>
      <c r="K2689" s="1"/>
      <c r="L2689" s="1"/>
    </row>
    <row r="2690" spans="3:12" x14ac:dyDescent="0.25">
      <c r="C2690" s="1"/>
      <c r="D2690" s="1"/>
      <c r="E2690" s="1"/>
      <c r="F2690" s="1"/>
      <c r="J2690" s="1"/>
      <c r="K2690" s="1"/>
      <c r="L2690" s="1"/>
    </row>
    <row r="2691" spans="3:12" x14ac:dyDescent="0.25">
      <c r="C2691" s="1"/>
      <c r="D2691" s="1"/>
      <c r="E2691" s="1"/>
      <c r="F2691" s="1"/>
      <c r="J2691" s="1"/>
      <c r="K2691" s="1"/>
      <c r="L2691" s="1"/>
    </row>
    <row r="2692" spans="3:12" x14ac:dyDescent="0.25">
      <c r="C2692" s="1"/>
      <c r="D2692" s="1"/>
      <c r="E2692" s="1"/>
      <c r="F2692" s="1"/>
      <c r="J2692" s="1"/>
      <c r="K2692" s="1"/>
      <c r="L2692" s="1"/>
    </row>
    <row r="2693" spans="3:12" x14ac:dyDescent="0.25">
      <c r="C2693" s="1"/>
      <c r="D2693" s="1"/>
      <c r="E2693" s="1"/>
      <c r="F2693" s="1"/>
      <c r="J2693" s="1"/>
      <c r="K2693" s="1"/>
      <c r="L2693" s="1"/>
    </row>
    <row r="2694" spans="3:12" x14ac:dyDescent="0.25">
      <c r="C2694" s="1"/>
      <c r="D2694" s="1"/>
      <c r="E2694" s="1"/>
      <c r="F2694" s="1"/>
      <c r="J2694" s="1"/>
      <c r="K2694" s="1"/>
      <c r="L2694" s="1"/>
    </row>
    <row r="2695" spans="3:12" x14ac:dyDescent="0.25">
      <c r="C2695" s="1"/>
      <c r="D2695" s="1"/>
      <c r="E2695" s="1"/>
      <c r="F2695" s="1"/>
      <c r="J2695" s="1"/>
      <c r="K2695" s="1"/>
      <c r="L2695" s="1"/>
    </row>
    <row r="2696" spans="3:12" x14ac:dyDescent="0.25">
      <c r="C2696" s="1"/>
      <c r="D2696" s="1"/>
      <c r="E2696" s="1"/>
      <c r="F2696" s="1"/>
      <c r="J2696" s="1"/>
      <c r="K2696" s="1"/>
      <c r="L2696" s="1"/>
    </row>
    <row r="2697" spans="3:12" x14ac:dyDescent="0.25">
      <c r="C2697" s="1"/>
      <c r="D2697" s="1"/>
      <c r="E2697" s="1"/>
      <c r="F2697" s="1"/>
      <c r="J2697" s="1"/>
      <c r="K2697" s="1"/>
      <c r="L2697" s="1"/>
    </row>
    <row r="2698" spans="3:12" x14ac:dyDescent="0.25">
      <c r="C2698" s="1"/>
      <c r="D2698" s="1"/>
      <c r="E2698" s="1"/>
      <c r="F2698" s="1"/>
      <c r="J2698" s="1"/>
      <c r="K2698" s="1"/>
      <c r="L2698" s="1"/>
    </row>
    <row r="2699" spans="3:12" x14ac:dyDescent="0.25">
      <c r="C2699" s="1"/>
      <c r="D2699" s="1"/>
      <c r="E2699" s="1"/>
      <c r="F2699" s="1"/>
      <c r="J2699" s="1"/>
      <c r="K2699" s="1"/>
      <c r="L2699" s="1"/>
    </row>
    <row r="2700" spans="3:12" x14ac:dyDescent="0.25">
      <c r="C2700" s="1"/>
      <c r="D2700" s="1"/>
      <c r="E2700" s="1"/>
      <c r="F2700" s="1"/>
      <c r="J2700" s="1"/>
      <c r="K2700" s="1"/>
      <c r="L2700" s="1"/>
    </row>
    <row r="2701" spans="3:12" x14ac:dyDescent="0.25">
      <c r="C2701" s="1"/>
      <c r="D2701" s="1"/>
      <c r="E2701" s="1"/>
      <c r="F2701" s="1"/>
      <c r="J2701" s="1"/>
      <c r="K2701" s="1"/>
      <c r="L2701" s="1"/>
    </row>
    <row r="2702" spans="3:12" x14ac:dyDescent="0.25">
      <c r="C2702" s="1"/>
      <c r="D2702" s="1"/>
      <c r="E2702" s="1"/>
      <c r="F2702" s="1"/>
      <c r="J2702" s="1"/>
      <c r="K2702" s="1"/>
      <c r="L2702" s="1"/>
    </row>
    <row r="2703" spans="3:12" x14ac:dyDescent="0.25">
      <c r="C2703" s="1"/>
      <c r="D2703" s="1"/>
      <c r="E2703" s="1"/>
      <c r="F2703" s="1"/>
      <c r="J2703" s="1"/>
      <c r="K2703" s="1"/>
      <c r="L2703" s="1"/>
    </row>
    <row r="2704" spans="3:12" x14ac:dyDescent="0.25">
      <c r="C2704" s="1"/>
      <c r="D2704" s="1"/>
      <c r="E2704" s="1"/>
      <c r="F2704" s="1"/>
      <c r="J2704" s="1"/>
      <c r="K2704" s="1"/>
      <c r="L2704" s="1"/>
    </row>
    <row r="2705" spans="3:12" x14ac:dyDescent="0.25">
      <c r="C2705" s="1"/>
      <c r="D2705" s="1"/>
      <c r="E2705" s="1"/>
      <c r="F2705" s="1"/>
      <c r="J2705" s="1"/>
      <c r="K2705" s="1"/>
      <c r="L2705" s="1"/>
    </row>
    <row r="2706" spans="3:12" x14ac:dyDescent="0.25">
      <c r="C2706" s="1"/>
      <c r="D2706" s="1"/>
      <c r="E2706" s="1"/>
      <c r="F2706" s="1"/>
      <c r="J2706" s="1"/>
      <c r="K2706" s="1"/>
      <c r="L2706" s="1"/>
    </row>
    <row r="2707" spans="3:12" x14ac:dyDescent="0.25">
      <c r="C2707" s="1"/>
      <c r="D2707" s="1"/>
      <c r="E2707" s="1"/>
      <c r="F2707" s="1"/>
      <c r="J2707" s="1"/>
      <c r="K2707" s="1"/>
      <c r="L2707" s="1"/>
    </row>
    <row r="2708" spans="3:12" x14ac:dyDescent="0.25">
      <c r="C2708" s="1"/>
      <c r="D2708" s="1"/>
      <c r="E2708" s="1"/>
      <c r="F2708" s="1"/>
      <c r="J2708" s="1"/>
      <c r="K2708" s="1"/>
      <c r="L2708" s="1"/>
    </row>
    <row r="2709" spans="3:12" x14ac:dyDescent="0.25">
      <c r="C2709" s="1"/>
      <c r="D2709" s="1"/>
      <c r="E2709" s="1"/>
      <c r="F2709" s="1"/>
      <c r="J2709" s="1"/>
      <c r="K2709" s="1"/>
      <c r="L2709" s="1"/>
    </row>
    <row r="2710" spans="3:12" x14ac:dyDescent="0.25">
      <c r="C2710" s="1"/>
      <c r="D2710" s="1"/>
      <c r="E2710" s="1"/>
      <c r="F2710" s="1"/>
      <c r="J2710" s="1"/>
      <c r="K2710" s="1"/>
      <c r="L2710" s="1"/>
    </row>
    <row r="2711" spans="3:12" x14ac:dyDescent="0.25">
      <c r="C2711" s="1"/>
      <c r="D2711" s="1"/>
      <c r="E2711" s="1"/>
      <c r="F2711" s="1"/>
      <c r="J2711" s="1"/>
      <c r="K2711" s="1"/>
      <c r="L2711" s="1"/>
    </row>
    <row r="2712" spans="3:12" x14ac:dyDescent="0.25">
      <c r="C2712" s="1"/>
      <c r="D2712" s="1"/>
      <c r="E2712" s="1"/>
      <c r="F2712" s="1"/>
      <c r="J2712" s="1"/>
      <c r="K2712" s="1"/>
      <c r="L2712" s="1"/>
    </row>
    <row r="2713" spans="3:12" x14ac:dyDescent="0.25">
      <c r="C2713" s="1"/>
      <c r="D2713" s="1"/>
      <c r="E2713" s="1"/>
      <c r="F2713" s="1"/>
      <c r="J2713" s="1"/>
      <c r="K2713" s="1"/>
      <c r="L2713" s="1"/>
    </row>
    <row r="2714" spans="3:12" x14ac:dyDescent="0.25">
      <c r="C2714" s="1"/>
      <c r="D2714" s="1"/>
      <c r="E2714" s="1"/>
      <c r="F2714" s="1"/>
      <c r="J2714" s="1"/>
      <c r="K2714" s="1"/>
      <c r="L2714" s="1"/>
    </row>
    <row r="2715" spans="3:12" x14ac:dyDescent="0.25">
      <c r="C2715" s="1"/>
      <c r="D2715" s="1"/>
      <c r="E2715" s="1"/>
      <c r="F2715" s="1"/>
      <c r="J2715" s="1"/>
      <c r="K2715" s="1"/>
      <c r="L2715" s="1"/>
    </row>
    <row r="2716" spans="3:12" x14ac:dyDescent="0.25">
      <c r="C2716" s="1"/>
      <c r="D2716" s="1"/>
      <c r="E2716" s="1"/>
      <c r="F2716" s="1"/>
      <c r="J2716" s="1"/>
      <c r="K2716" s="1"/>
      <c r="L2716" s="1"/>
    </row>
    <row r="2717" spans="3:12" x14ac:dyDescent="0.25">
      <c r="C2717" s="1"/>
      <c r="D2717" s="1"/>
      <c r="E2717" s="1"/>
      <c r="F2717" s="1"/>
      <c r="J2717" s="1"/>
      <c r="K2717" s="1"/>
      <c r="L2717" s="1"/>
    </row>
    <row r="2718" spans="3:12" x14ac:dyDescent="0.25">
      <c r="C2718" s="1"/>
      <c r="D2718" s="1"/>
      <c r="E2718" s="1"/>
      <c r="F2718" s="1"/>
      <c r="J2718" s="1"/>
      <c r="K2718" s="1"/>
      <c r="L2718" s="1"/>
    </row>
    <row r="2719" spans="3:12" x14ac:dyDescent="0.25">
      <c r="C2719" s="1"/>
      <c r="D2719" s="1"/>
      <c r="E2719" s="1"/>
      <c r="F2719" s="1"/>
      <c r="J2719" s="1"/>
      <c r="K2719" s="1"/>
      <c r="L2719" s="1"/>
    </row>
    <row r="2720" spans="3:12" x14ac:dyDescent="0.25">
      <c r="C2720" s="1"/>
      <c r="D2720" s="1"/>
      <c r="E2720" s="1"/>
      <c r="F2720" s="1"/>
      <c r="J2720" s="1"/>
      <c r="K2720" s="1"/>
      <c r="L2720" s="1"/>
    </row>
    <row r="2721" spans="3:12" x14ac:dyDescent="0.25">
      <c r="C2721" s="1"/>
      <c r="D2721" s="1"/>
      <c r="E2721" s="1"/>
      <c r="F2721" s="1"/>
      <c r="J2721" s="1"/>
      <c r="K2721" s="1"/>
      <c r="L2721" s="1"/>
    </row>
    <row r="2722" spans="3:12" x14ac:dyDescent="0.25">
      <c r="C2722" s="1"/>
      <c r="D2722" s="1"/>
      <c r="E2722" s="1"/>
      <c r="F2722" s="1"/>
      <c r="J2722" s="1"/>
      <c r="K2722" s="1"/>
      <c r="L2722" s="1"/>
    </row>
    <row r="2723" spans="3:12" x14ac:dyDescent="0.25">
      <c r="C2723" s="1"/>
      <c r="D2723" s="1"/>
      <c r="E2723" s="1"/>
      <c r="F2723" s="1"/>
      <c r="J2723" s="1"/>
      <c r="K2723" s="1"/>
      <c r="L2723" s="1"/>
    </row>
    <row r="2724" spans="3:12" x14ac:dyDescent="0.25">
      <c r="C2724" s="1"/>
      <c r="D2724" s="1"/>
      <c r="E2724" s="1"/>
      <c r="F2724" s="1"/>
      <c r="J2724" s="1"/>
      <c r="K2724" s="1"/>
      <c r="L2724" s="1"/>
    </row>
    <row r="2725" spans="3:12" x14ac:dyDescent="0.25">
      <c r="C2725" s="1"/>
      <c r="D2725" s="1"/>
      <c r="E2725" s="1"/>
      <c r="F2725" s="1"/>
      <c r="J2725" s="1"/>
      <c r="K2725" s="1"/>
      <c r="L2725" s="1"/>
    </row>
    <row r="2726" spans="3:12" x14ac:dyDescent="0.25">
      <c r="C2726" s="1"/>
      <c r="D2726" s="1"/>
      <c r="E2726" s="1"/>
      <c r="F2726" s="1"/>
      <c r="J2726" s="1"/>
      <c r="K2726" s="1"/>
      <c r="L2726" s="1"/>
    </row>
    <row r="2727" spans="3:12" x14ac:dyDescent="0.25">
      <c r="C2727" s="1"/>
      <c r="D2727" s="1"/>
      <c r="E2727" s="1"/>
      <c r="F2727" s="1"/>
      <c r="J2727" s="1"/>
      <c r="K2727" s="1"/>
      <c r="L2727" s="1"/>
    </row>
    <row r="2728" spans="3:12" x14ac:dyDescent="0.25">
      <c r="C2728" s="1"/>
      <c r="D2728" s="1"/>
      <c r="E2728" s="1"/>
      <c r="F2728" s="1"/>
      <c r="J2728" s="1"/>
      <c r="K2728" s="1"/>
      <c r="L2728" s="1"/>
    </row>
    <row r="2729" spans="3:12" x14ac:dyDescent="0.25">
      <c r="C2729" s="1"/>
      <c r="D2729" s="1"/>
      <c r="E2729" s="1"/>
      <c r="F2729" s="1"/>
      <c r="J2729" s="1"/>
      <c r="K2729" s="1"/>
      <c r="L2729" s="1"/>
    </row>
    <row r="2730" spans="3:12" x14ac:dyDescent="0.25">
      <c r="C2730" s="1"/>
      <c r="D2730" s="1"/>
      <c r="E2730" s="1"/>
      <c r="F2730" s="1"/>
      <c r="J2730" s="1"/>
      <c r="K2730" s="1"/>
      <c r="L2730" s="1"/>
    </row>
    <row r="2731" spans="3:12" x14ac:dyDescent="0.25">
      <c r="C2731" s="1"/>
      <c r="D2731" s="1"/>
      <c r="E2731" s="1"/>
      <c r="F2731" s="1"/>
      <c r="J2731" s="1"/>
      <c r="K2731" s="1"/>
      <c r="L2731" s="1"/>
    </row>
    <row r="2732" spans="3:12" x14ac:dyDescent="0.25">
      <c r="C2732" s="1"/>
      <c r="D2732" s="1"/>
      <c r="E2732" s="1"/>
      <c r="F2732" s="1"/>
      <c r="J2732" s="1"/>
      <c r="K2732" s="1"/>
      <c r="L2732" s="1"/>
    </row>
    <row r="2733" spans="3:12" x14ac:dyDescent="0.25">
      <c r="C2733" s="1"/>
      <c r="D2733" s="1"/>
      <c r="E2733" s="1"/>
      <c r="F2733" s="1"/>
      <c r="J2733" s="1"/>
      <c r="K2733" s="1"/>
      <c r="L2733" s="1"/>
    </row>
    <row r="2734" spans="3:12" x14ac:dyDescent="0.25">
      <c r="C2734" s="1"/>
      <c r="D2734" s="1"/>
      <c r="E2734" s="1"/>
      <c r="F2734" s="1"/>
      <c r="J2734" s="1"/>
      <c r="K2734" s="1"/>
      <c r="L2734" s="1"/>
    </row>
    <row r="2735" spans="3:12" x14ac:dyDescent="0.25">
      <c r="C2735" s="1"/>
      <c r="D2735" s="1"/>
      <c r="E2735" s="1"/>
      <c r="F2735" s="1"/>
      <c r="J2735" s="1"/>
      <c r="K2735" s="1"/>
      <c r="L2735" s="1"/>
    </row>
    <row r="2736" spans="3:12" x14ac:dyDescent="0.25">
      <c r="C2736" s="1"/>
      <c r="D2736" s="1"/>
      <c r="E2736" s="1"/>
      <c r="F2736" s="1"/>
      <c r="J2736" s="1"/>
      <c r="K2736" s="1"/>
      <c r="L2736" s="1"/>
    </row>
    <row r="2737" spans="3:12" x14ac:dyDescent="0.25">
      <c r="C2737" s="1"/>
      <c r="D2737" s="1"/>
      <c r="E2737" s="1"/>
      <c r="F2737" s="1"/>
      <c r="J2737" s="1"/>
      <c r="K2737" s="1"/>
      <c r="L2737" s="1"/>
    </row>
    <row r="2738" spans="3:12" x14ac:dyDescent="0.25">
      <c r="C2738" s="1"/>
      <c r="D2738" s="1"/>
      <c r="E2738" s="1"/>
      <c r="F2738" s="1"/>
      <c r="J2738" s="1"/>
      <c r="K2738" s="1"/>
      <c r="L2738" s="1"/>
    </row>
    <row r="2739" spans="3:12" x14ac:dyDescent="0.25">
      <c r="C2739" s="1"/>
      <c r="D2739" s="1"/>
      <c r="E2739" s="1"/>
      <c r="F2739" s="1"/>
      <c r="J2739" s="1"/>
      <c r="K2739" s="1"/>
      <c r="L2739" s="1"/>
    </row>
    <row r="2740" spans="3:12" x14ac:dyDescent="0.25">
      <c r="C2740" s="1"/>
      <c r="D2740" s="1"/>
      <c r="E2740" s="1"/>
      <c r="F2740" s="1"/>
      <c r="J2740" s="1"/>
      <c r="K2740" s="1"/>
      <c r="L2740" s="1"/>
    </row>
    <row r="2741" spans="3:12" x14ac:dyDescent="0.25">
      <c r="C2741" s="1"/>
      <c r="D2741" s="1"/>
      <c r="E2741" s="1"/>
      <c r="F2741" s="1"/>
      <c r="J2741" s="1"/>
      <c r="K2741" s="1"/>
      <c r="L2741" s="1"/>
    </row>
    <row r="2742" spans="3:12" x14ac:dyDescent="0.25">
      <c r="C2742" s="1"/>
      <c r="D2742" s="1"/>
      <c r="E2742" s="1"/>
      <c r="F2742" s="1"/>
      <c r="J2742" s="1"/>
      <c r="K2742" s="1"/>
      <c r="L2742" s="1"/>
    </row>
    <row r="2743" spans="3:12" x14ac:dyDescent="0.25">
      <c r="C2743" s="1"/>
      <c r="D2743" s="1"/>
      <c r="E2743" s="1"/>
      <c r="F2743" s="1"/>
      <c r="J2743" s="1"/>
      <c r="K2743" s="1"/>
      <c r="L2743" s="1"/>
    </row>
    <row r="2744" spans="3:12" x14ac:dyDescent="0.25">
      <c r="C2744" s="1"/>
      <c r="D2744" s="1"/>
      <c r="E2744" s="1"/>
      <c r="F2744" s="1"/>
      <c r="J2744" s="1"/>
      <c r="K2744" s="1"/>
      <c r="L2744" s="1"/>
    </row>
    <row r="2745" spans="3:12" x14ac:dyDescent="0.25">
      <c r="C2745" s="1"/>
      <c r="D2745" s="1"/>
      <c r="E2745" s="1"/>
      <c r="F2745" s="1"/>
      <c r="J2745" s="1"/>
      <c r="K2745" s="1"/>
      <c r="L2745" s="1"/>
    </row>
    <row r="2746" spans="3:12" x14ac:dyDescent="0.25">
      <c r="C2746" s="1"/>
      <c r="D2746" s="1"/>
      <c r="E2746" s="1"/>
      <c r="F2746" s="1"/>
      <c r="J2746" s="1"/>
      <c r="K2746" s="1"/>
      <c r="L2746" s="1"/>
    </row>
    <row r="2747" spans="3:12" x14ac:dyDescent="0.25">
      <c r="C2747" s="1"/>
      <c r="D2747" s="1"/>
      <c r="E2747" s="1"/>
      <c r="F2747" s="1"/>
      <c r="J2747" s="1"/>
      <c r="K2747" s="1"/>
      <c r="L2747" s="1"/>
    </row>
    <row r="2748" spans="3:12" x14ac:dyDescent="0.25">
      <c r="C2748" s="1"/>
      <c r="D2748" s="1"/>
      <c r="E2748" s="1"/>
      <c r="F2748" s="1"/>
      <c r="J2748" s="1"/>
      <c r="K2748" s="1"/>
      <c r="L2748" s="1"/>
    </row>
    <row r="2749" spans="3:12" x14ac:dyDescent="0.25">
      <c r="C2749" s="1"/>
      <c r="D2749" s="1"/>
      <c r="E2749" s="1"/>
      <c r="F2749" s="1"/>
      <c r="J2749" s="1"/>
      <c r="K2749" s="1"/>
      <c r="L2749" s="1"/>
    </row>
    <row r="2750" spans="3:12" x14ac:dyDescent="0.25">
      <c r="C2750" s="1"/>
      <c r="D2750" s="1"/>
      <c r="E2750" s="1"/>
      <c r="F2750" s="1"/>
      <c r="J2750" s="1"/>
      <c r="K2750" s="1"/>
      <c r="L2750" s="1"/>
    </row>
    <row r="2751" spans="3:12" x14ac:dyDescent="0.25">
      <c r="C2751" s="1"/>
      <c r="D2751" s="1"/>
      <c r="E2751" s="1"/>
      <c r="F2751" s="1"/>
      <c r="J2751" s="1"/>
      <c r="K2751" s="1"/>
      <c r="L2751" s="1"/>
    </row>
    <row r="2752" spans="3:12" x14ac:dyDescent="0.25">
      <c r="C2752" s="1"/>
      <c r="D2752" s="1"/>
      <c r="E2752" s="1"/>
      <c r="F2752" s="1"/>
      <c r="J2752" s="1"/>
      <c r="K2752" s="1"/>
      <c r="L2752" s="1"/>
    </row>
    <row r="2753" spans="3:12" x14ac:dyDescent="0.25">
      <c r="C2753" s="1"/>
      <c r="D2753" s="1"/>
      <c r="E2753" s="1"/>
      <c r="F2753" s="1"/>
      <c r="J2753" s="1"/>
      <c r="K2753" s="1"/>
      <c r="L2753" s="1"/>
    </row>
    <row r="2754" spans="3:12" x14ac:dyDescent="0.25">
      <c r="C2754" s="1"/>
      <c r="D2754" s="1"/>
      <c r="E2754" s="1"/>
      <c r="F2754" s="1"/>
      <c r="J2754" s="1"/>
      <c r="K2754" s="1"/>
      <c r="L2754" s="1"/>
    </row>
    <row r="2755" spans="3:12" x14ac:dyDescent="0.25">
      <c r="C2755" s="1"/>
      <c r="D2755" s="1"/>
      <c r="E2755" s="1"/>
      <c r="F2755" s="1"/>
      <c r="J2755" s="1"/>
      <c r="K2755" s="1"/>
      <c r="L2755" s="1"/>
    </row>
    <row r="2756" spans="3:12" x14ac:dyDescent="0.25">
      <c r="C2756" s="1"/>
      <c r="D2756" s="1"/>
      <c r="E2756" s="1"/>
      <c r="F2756" s="1"/>
      <c r="J2756" s="1"/>
      <c r="K2756" s="1"/>
      <c r="L2756" s="1"/>
    </row>
    <row r="2757" spans="3:12" x14ac:dyDescent="0.25">
      <c r="C2757" s="1"/>
      <c r="D2757" s="1"/>
      <c r="E2757" s="1"/>
      <c r="F2757" s="1"/>
      <c r="J2757" s="1"/>
      <c r="K2757" s="1"/>
      <c r="L2757" s="1"/>
    </row>
    <row r="2758" spans="3:12" x14ac:dyDescent="0.25">
      <c r="C2758" s="1"/>
      <c r="D2758" s="1"/>
      <c r="E2758" s="1"/>
      <c r="F2758" s="1"/>
      <c r="J2758" s="1"/>
      <c r="K2758" s="1"/>
      <c r="L2758" s="1"/>
    </row>
    <row r="2759" spans="3:12" x14ac:dyDescent="0.25">
      <c r="C2759" s="1"/>
      <c r="D2759" s="1"/>
      <c r="E2759" s="1"/>
      <c r="F2759" s="1"/>
      <c r="J2759" s="1"/>
      <c r="K2759" s="1"/>
      <c r="L2759" s="1"/>
    </row>
    <row r="2760" spans="3:12" x14ac:dyDescent="0.25">
      <c r="C2760" s="1"/>
      <c r="D2760" s="1"/>
      <c r="E2760" s="1"/>
      <c r="F2760" s="1"/>
      <c r="J2760" s="1"/>
      <c r="K2760" s="1"/>
      <c r="L2760" s="1"/>
    </row>
    <row r="2761" spans="3:12" x14ac:dyDescent="0.25">
      <c r="C2761" s="1"/>
      <c r="D2761" s="1"/>
      <c r="E2761" s="1"/>
      <c r="F2761" s="1"/>
      <c r="J2761" s="1"/>
      <c r="K2761" s="1"/>
      <c r="L2761" s="1"/>
    </row>
    <row r="2762" spans="3:12" x14ac:dyDescent="0.25">
      <c r="C2762" s="1"/>
      <c r="D2762" s="1"/>
      <c r="E2762" s="1"/>
      <c r="F2762" s="1"/>
      <c r="J2762" s="1"/>
      <c r="K2762" s="1"/>
      <c r="L2762" s="1"/>
    </row>
    <row r="2763" spans="3:12" x14ac:dyDescent="0.25">
      <c r="C2763" s="1"/>
      <c r="D2763" s="1"/>
      <c r="E2763" s="1"/>
      <c r="F2763" s="1"/>
      <c r="J2763" s="1"/>
      <c r="K2763" s="1"/>
      <c r="L2763" s="1"/>
    </row>
    <row r="2764" spans="3:12" x14ac:dyDescent="0.25">
      <c r="C2764" s="1"/>
      <c r="D2764" s="1"/>
      <c r="E2764" s="1"/>
      <c r="F2764" s="1"/>
      <c r="J2764" s="1"/>
      <c r="K2764" s="1"/>
      <c r="L2764" s="1"/>
    </row>
    <row r="2765" spans="3:12" x14ac:dyDescent="0.25">
      <c r="C2765" s="1"/>
      <c r="D2765" s="1"/>
      <c r="E2765" s="1"/>
      <c r="F2765" s="1"/>
      <c r="J2765" s="1"/>
      <c r="K2765" s="1"/>
      <c r="L2765" s="1"/>
    </row>
    <row r="2766" spans="3:12" x14ac:dyDescent="0.25">
      <c r="C2766" s="1"/>
      <c r="D2766" s="1"/>
      <c r="E2766" s="1"/>
      <c r="F2766" s="1"/>
      <c r="J2766" s="1"/>
      <c r="K2766" s="1"/>
      <c r="L2766" s="1"/>
    </row>
    <row r="2767" spans="3:12" x14ac:dyDescent="0.25">
      <c r="C2767" s="1"/>
      <c r="D2767" s="1"/>
      <c r="E2767" s="1"/>
      <c r="F2767" s="1"/>
      <c r="J2767" s="1"/>
      <c r="K2767" s="1"/>
      <c r="L2767" s="1"/>
    </row>
    <row r="2768" spans="3:12" x14ac:dyDescent="0.25">
      <c r="C2768" s="1"/>
      <c r="D2768" s="1"/>
      <c r="E2768" s="1"/>
      <c r="F2768" s="1"/>
      <c r="J2768" s="1"/>
      <c r="K2768" s="1"/>
      <c r="L2768" s="1"/>
    </row>
    <row r="2769" spans="3:12" x14ac:dyDescent="0.25">
      <c r="C2769" s="1"/>
      <c r="D2769" s="1"/>
      <c r="E2769" s="1"/>
      <c r="F2769" s="1"/>
      <c r="J2769" s="1"/>
      <c r="K2769" s="1"/>
      <c r="L2769" s="1"/>
    </row>
    <row r="2770" spans="3:12" x14ac:dyDescent="0.25">
      <c r="C2770" s="1"/>
      <c r="D2770" s="1"/>
      <c r="E2770" s="1"/>
      <c r="F2770" s="1"/>
      <c r="J2770" s="1"/>
      <c r="K2770" s="1"/>
      <c r="L2770" s="1"/>
    </row>
    <row r="2771" spans="3:12" x14ac:dyDescent="0.25">
      <c r="C2771" s="1"/>
      <c r="D2771" s="1"/>
      <c r="E2771" s="1"/>
      <c r="F2771" s="1"/>
      <c r="J2771" s="1"/>
      <c r="K2771" s="1"/>
      <c r="L2771" s="1"/>
    </row>
    <row r="2772" spans="3:12" x14ac:dyDescent="0.25">
      <c r="C2772" s="1"/>
      <c r="D2772" s="1"/>
      <c r="E2772" s="1"/>
      <c r="F2772" s="1"/>
      <c r="J2772" s="1"/>
      <c r="K2772" s="1"/>
      <c r="L2772" s="1"/>
    </row>
    <row r="2773" spans="3:12" x14ac:dyDescent="0.25">
      <c r="C2773" s="1"/>
      <c r="D2773" s="1"/>
      <c r="E2773" s="1"/>
      <c r="F2773" s="1"/>
      <c r="J2773" s="1"/>
      <c r="K2773" s="1"/>
      <c r="L2773" s="1"/>
    </row>
    <row r="2774" spans="3:12" x14ac:dyDescent="0.25">
      <c r="C2774" s="1"/>
      <c r="D2774" s="1"/>
      <c r="E2774" s="1"/>
      <c r="F2774" s="1"/>
      <c r="J2774" s="1"/>
      <c r="K2774" s="1"/>
      <c r="L2774" s="1"/>
    </row>
    <row r="2775" spans="3:12" x14ac:dyDescent="0.25">
      <c r="C2775" s="1"/>
      <c r="D2775" s="1"/>
      <c r="E2775" s="1"/>
      <c r="F2775" s="1"/>
      <c r="J2775" s="1"/>
      <c r="K2775" s="1"/>
      <c r="L2775" s="1"/>
    </row>
    <row r="2776" spans="3:12" x14ac:dyDescent="0.25">
      <c r="C2776" s="1"/>
      <c r="D2776" s="1"/>
      <c r="E2776" s="1"/>
      <c r="F2776" s="1"/>
      <c r="J2776" s="1"/>
      <c r="K2776" s="1"/>
      <c r="L2776" s="1"/>
    </row>
    <row r="2777" spans="3:12" x14ac:dyDescent="0.25">
      <c r="C2777" s="1"/>
      <c r="D2777" s="1"/>
      <c r="E2777" s="1"/>
      <c r="F2777" s="1"/>
      <c r="J2777" s="1"/>
      <c r="K2777" s="1"/>
      <c r="L2777" s="1"/>
    </row>
    <row r="2778" spans="3:12" x14ac:dyDescent="0.25">
      <c r="C2778" s="1"/>
      <c r="D2778" s="1"/>
      <c r="E2778" s="1"/>
      <c r="F2778" s="1"/>
      <c r="J2778" s="1"/>
      <c r="K2778" s="1"/>
      <c r="L2778" s="1"/>
    </row>
    <row r="2779" spans="3:12" x14ac:dyDescent="0.25">
      <c r="C2779" s="1"/>
      <c r="D2779" s="1"/>
      <c r="E2779" s="1"/>
      <c r="F2779" s="1"/>
      <c r="J2779" s="1"/>
      <c r="K2779" s="1"/>
      <c r="L2779" s="1"/>
    </row>
    <row r="2780" spans="3:12" x14ac:dyDescent="0.25">
      <c r="C2780" s="1"/>
      <c r="D2780" s="1"/>
      <c r="E2780" s="1"/>
      <c r="F2780" s="1"/>
      <c r="J2780" s="1"/>
      <c r="K2780" s="1"/>
      <c r="L2780" s="1"/>
    </row>
    <row r="2781" spans="3:12" x14ac:dyDescent="0.25">
      <c r="C2781" s="1"/>
      <c r="D2781" s="1"/>
      <c r="E2781" s="1"/>
      <c r="F2781" s="1"/>
      <c r="J2781" s="1"/>
      <c r="K2781" s="1"/>
      <c r="L2781" s="1"/>
    </row>
    <row r="2782" spans="3:12" x14ac:dyDescent="0.25">
      <c r="C2782" s="1"/>
      <c r="D2782" s="1"/>
      <c r="E2782" s="1"/>
      <c r="F2782" s="1"/>
      <c r="J2782" s="1"/>
      <c r="K2782" s="1"/>
      <c r="L2782" s="1"/>
    </row>
    <row r="2783" spans="3:12" x14ac:dyDescent="0.25">
      <c r="C2783" s="1"/>
      <c r="D2783" s="1"/>
      <c r="E2783" s="1"/>
      <c r="F2783" s="1"/>
      <c r="J2783" s="1"/>
      <c r="K2783" s="1"/>
      <c r="L2783" s="1"/>
    </row>
    <row r="2784" spans="3:12" x14ac:dyDescent="0.25">
      <c r="C2784" s="1"/>
      <c r="D2784" s="1"/>
      <c r="E2784" s="1"/>
      <c r="F2784" s="1"/>
      <c r="J2784" s="1"/>
      <c r="K2784" s="1"/>
      <c r="L2784" s="1"/>
    </row>
    <row r="2785" spans="3:12" x14ac:dyDescent="0.25">
      <c r="C2785" s="1"/>
      <c r="D2785" s="1"/>
      <c r="E2785" s="1"/>
      <c r="F2785" s="1"/>
      <c r="J2785" s="1"/>
      <c r="K2785" s="1"/>
      <c r="L2785" s="1"/>
    </row>
    <row r="2786" spans="3:12" x14ac:dyDescent="0.25">
      <c r="C2786" s="1"/>
      <c r="D2786" s="1"/>
      <c r="E2786" s="1"/>
      <c r="F2786" s="1"/>
      <c r="J2786" s="1"/>
      <c r="K2786" s="1"/>
      <c r="L2786" s="1"/>
    </row>
    <row r="2787" spans="3:12" x14ac:dyDescent="0.25">
      <c r="C2787" s="1"/>
      <c r="D2787" s="1"/>
      <c r="E2787" s="1"/>
      <c r="F2787" s="1"/>
      <c r="J2787" s="1"/>
      <c r="K2787" s="1"/>
      <c r="L2787" s="1"/>
    </row>
    <row r="2788" spans="3:12" x14ac:dyDescent="0.25">
      <c r="C2788" s="1"/>
      <c r="D2788" s="1"/>
      <c r="E2788" s="1"/>
      <c r="F2788" s="1"/>
      <c r="J2788" s="1"/>
      <c r="K2788" s="1"/>
      <c r="L2788" s="1"/>
    </row>
    <row r="2789" spans="3:12" x14ac:dyDescent="0.25">
      <c r="C2789" s="1"/>
      <c r="D2789" s="1"/>
      <c r="E2789" s="1"/>
      <c r="F2789" s="1"/>
      <c r="J2789" s="1"/>
      <c r="K2789" s="1"/>
      <c r="L2789" s="1"/>
    </row>
    <row r="2790" spans="3:12" x14ac:dyDescent="0.25">
      <c r="C2790" s="1"/>
      <c r="D2790" s="1"/>
      <c r="E2790" s="1"/>
      <c r="F2790" s="1"/>
      <c r="J2790" s="1"/>
      <c r="K2790" s="1"/>
      <c r="L2790" s="1"/>
    </row>
    <row r="2791" spans="3:12" x14ac:dyDescent="0.25">
      <c r="C2791" s="1"/>
      <c r="D2791" s="1"/>
      <c r="E2791" s="1"/>
      <c r="F2791" s="1"/>
      <c r="J2791" s="1"/>
      <c r="K2791" s="1"/>
      <c r="L2791" s="1"/>
    </row>
    <row r="2792" spans="3:12" x14ac:dyDescent="0.25">
      <c r="C2792" s="1"/>
      <c r="D2792" s="1"/>
      <c r="E2792" s="1"/>
      <c r="F2792" s="1"/>
      <c r="J2792" s="1"/>
      <c r="K2792" s="1"/>
      <c r="L2792" s="1"/>
    </row>
    <row r="2793" spans="3:12" x14ac:dyDescent="0.25">
      <c r="C2793" s="1"/>
      <c r="D2793" s="1"/>
      <c r="E2793" s="1"/>
      <c r="F2793" s="1"/>
      <c r="J2793" s="1"/>
      <c r="K2793" s="1"/>
      <c r="L2793" s="1"/>
    </row>
    <row r="2794" spans="3:12" x14ac:dyDescent="0.25">
      <c r="C2794" s="1"/>
      <c r="D2794" s="1"/>
      <c r="E2794" s="1"/>
      <c r="F2794" s="1"/>
      <c r="J2794" s="1"/>
      <c r="K2794" s="1"/>
      <c r="L2794" s="1"/>
    </row>
    <row r="2795" spans="3:12" x14ac:dyDescent="0.25">
      <c r="C2795" s="1"/>
      <c r="D2795" s="1"/>
      <c r="E2795" s="1"/>
      <c r="F2795" s="1"/>
      <c r="J2795" s="1"/>
      <c r="K2795" s="1"/>
      <c r="L2795" s="1"/>
    </row>
    <row r="2796" spans="3:12" x14ac:dyDescent="0.25">
      <c r="C2796" s="1"/>
      <c r="D2796" s="1"/>
      <c r="E2796" s="1"/>
      <c r="F2796" s="1"/>
      <c r="J2796" s="1"/>
      <c r="K2796" s="1"/>
      <c r="L2796" s="1"/>
    </row>
    <row r="2797" spans="3:12" x14ac:dyDescent="0.25">
      <c r="C2797" s="1"/>
      <c r="D2797" s="1"/>
      <c r="E2797" s="1"/>
      <c r="F2797" s="1"/>
      <c r="J2797" s="1"/>
      <c r="K2797" s="1"/>
      <c r="L2797" s="1"/>
    </row>
    <row r="2798" spans="3:12" x14ac:dyDescent="0.25">
      <c r="C2798" s="1"/>
      <c r="D2798" s="1"/>
      <c r="E2798" s="1"/>
      <c r="F2798" s="1"/>
      <c r="J2798" s="1"/>
      <c r="K2798" s="1"/>
      <c r="L2798" s="1"/>
    </row>
    <row r="2799" spans="3:12" x14ac:dyDescent="0.25">
      <c r="C2799" s="1"/>
      <c r="D2799" s="1"/>
      <c r="E2799" s="1"/>
      <c r="F2799" s="1"/>
      <c r="J2799" s="1"/>
      <c r="K2799" s="1"/>
      <c r="L2799" s="1"/>
    </row>
    <row r="2800" spans="3:12" x14ac:dyDescent="0.25">
      <c r="C2800" s="1"/>
      <c r="D2800" s="1"/>
      <c r="E2800" s="1"/>
      <c r="F2800" s="1"/>
      <c r="J2800" s="1"/>
      <c r="K2800" s="1"/>
      <c r="L2800" s="1"/>
    </row>
    <row r="2801" spans="3:12" x14ac:dyDescent="0.25">
      <c r="C2801" s="1"/>
      <c r="D2801" s="1"/>
      <c r="E2801" s="1"/>
      <c r="F2801" s="1"/>
      <c r="J2801" s="1"/>
      <c r="K2801" s="1"/>
      <c r="L2801" s="1"/>
    </row>
    <row r="2802" spans="3:12" x14ac:dyDescent="0.25">
      <c r="C2802" s="1"/>
      <c r="D2802" s="1"/>
      <c r="E2802" s="1"/>
      <c r="F2802" s="1"/>
      <c r="J2802" s="1"/>
      <c r="K2802" s="1"/>
      <c r="L2802" s="1"/>
    </row>
    <row r="2803" spans="3:12" x14ac:dyDescent="0.25">
      <c r="C2803" s="1"/>
      <c r="D2803" s="1"/>
      <c r="E2803" s="1"/>
      <c r="F2803" s="1"/>
      <c r="J2803" s="1"/>
      <c r="K2803" s="1"/>
      <c r="L2803" s="1"/>
    </row>
    <row r="2804" spans="3:12" x14ac:dyDescent="0.25">
      <c r="C2804" s="1"/>
      <c r="D2804" s="1"/>
      <c r="E2804" s="1"/>
      <c r="F2804" s="1"/>
      <c r="J2804" s="1"/>
      <c r="K2804" s="1"/>
      <c r="L2804" s="1"/>
    </row>
    <row r="2805" spans="3:12" x14ac:dyDescent="0.25">
      <c r="C2805" s="1"/>
      <c r="D2805" s="1"/>
      <c r="E2805" s="1"/>
      <c r="F2805" s="1"/>
      <c r="J2805" s="1"/>
      <c r="K2805" s="1"/>
      <c r="L2805" s="1"/>
    </row>
    <row r="2806" spans="3:12" x14ac:dyDescent="0.25">
      <c r="C2806" s="1"/>
      <c r="D2806" s="1"/>
      <c r="E2806" s="1"/>
      <c r="F2806" s="1"/>
      <c r="J2806" s="1"/>
      <c r="K2806" s="1"/>
      <c r="L2806" s="1"/>
    </row>
    <row r="2807" spans="3:12" x14ac:dyDescent="0.25">
      <c r="C2807" s="1"/>
      <c r="D2807" s="1"/>
      <c r="E2807" s="1"/>
      <c r="F2807" s="1"/>
      <c r="J2807" s="1"/>
      <c r="K2807" s="1"/>
      <c r="L2807" s="1"/>
    </row>
    <row r="2808" spans="3:12" x14ac:dyDescent="0.25">
      <c r="C2808" s="1"/>
      <c r="D2808" s="1"/>
      <c r="E2808" s="1"/>
      <c r="F2808" s="1"/>
      <c r="J2808" s="1"/>
      <c r="K2808" s="1"/>
      <c r="L2808" s="1"/>
    </row>
    <row r="2809" spans="3:12" x14ac:dyDescent="0.25">
      <c r="C2809" s="1"/>
      <c r="D2809" s="1"/>
      <c r="E2809" s="1"/>
      <c r="F2809" s="1"/>
      <c r="J2809" s="1"/>
      <c r="K2809" s="1"/>
      <c r="L2809" s="1"/>
    </row>
    <row r="2810" spans="3:12" x14ac:dyDescent="0.25">
      <c r="C2810" s="1"/>
      <c r="D2810" s="1"/>
      <c r="E2810" s="1"/>
      <c r="F2810" s="1"/>
      <c r="J2810" s="1"/>
      <c r="K2810" s="1"/>
      <c r="L2810" s="1"/>
    </row>
    <row r="2811" spans="3:12" x14ac:dyDescent="0.25">
      <c r="C2811" s="1"/>
      <c r="D2811" s="1"/>
      <c r="E2811" s="1"/>
      <c r="F2811" s="1"/>
      <c r="J2811" s="1"/>
      <c r="K2811" s="1"/>
      <c r="L2811" s="1"/>
    </row>
    <row r="2812" spans="3:12" x14ac:dyDescent="0.25">
      <c r="C2812" s="1"/>
      <c r="D2812" s="1"/>
      <c r="E2812" s="1"/>
      <c r="F2812" s="1"/>
      <c r="J2812" s="1"/>
      <c r="K2812" s="1"/>
      <c r="L2812" s="1"/>
    </row>
    <row r="2813" spans="3:12" x14ac:dyDescent="0.25">
      <c r="C2813" s="1"/>
      <c r="D2813" s="1"/>
      <c r="E2813" s="1"/>
      <c r="F2813" s="1"/>
      <c r="J2813" s="1"/>
      <c r="K2813" s="1"/>
      <c r="L2813" s="1"/>
    </row>
    <row r="2814" spans="3:12" x14ac:dyDescent="0.25">
      <c r="C2814" s="1"/>
      <c r="D2814" s="1"/>
      <c r="E2814" s="1"/>
      <c r="F2814" s="1"/>
      <c r="J2814" s="1"/>
      <c r="K2814" s="1"/>
      <c r="L2814" s="1"/>
    </row>
    <row r="2815" spans="3:12" x14ac:dyDescent="0.25">
      <c r="C2815" s="1"/>
      <c r="D2815" s="1"/>
      <c r="E2815" s="1"/>
      <c r="F2815" s="1"/>
      <c r="J2815" s="1"/>
      <c r="K2815" s="1"/>
      <c r="L2815" s="1"/>
    </row>
    <row r="2816" spans="3:12" x14ac:dyDescent="0.25">
      <c r="C2816" s="1"/>
      <c r="D2816" s="1"/>
      <c r="E2816" s="1"/>
      <c r="F2816" s="1"/>
      <c r="J2816" s="1"/>
      <c r="K2816" s="1"/>
      <c r="L2816" s="1"/>
    </row>
    <row r="2817" spans="3:12" x14ac:dyDescent="0.25">
      <c r="C2817" s="1"/>
      <c r="D2817" s="1"/>
      <c r="E2817" s="1"/>
      <c r="F2817" s="1"/>
      <c r="J2817" s="1"/>
      <c r="K2817" s="1"/>
      <c r="L2817" s="1"/>
    </row>
    <row r="2818" spans="3:12" x14ac:dyDescent="0.25">
      <c r="C2818" s="1"/>
      <c r="D2818" s="1"/>
      <c r="E2818" s="1"/>
      <c r="F2818" s="1"/>
      <c r="J2818" s="1"/>
      <c r="K2818" s="1"/>
      <c r="L2818" s="1"/>
    </row>
    <row r="2819" spans="3:12" x14ac:dyDescent="0.25">
      <c r="C2819" s="1"/>
      <c r="D2819" s="1"/>
      <c r="E2819" s="1"/>
      <c r="F2819" s="1"/>
      <c r="J2819" s="1"/>
      <c r="K2819" s="1"/>
      <c r="L2819" s="1"/>
    </row>
    <row r="2820" spans="3:12" x14ac:dyDescent="0.25">
      <c r="C2820" s="1"/>
      <c r="D2820" s="1"/>
      <c r="E2820" s="1"/>
      <c r="F2820" s="1"/>
      <c r="J2820" s="1"/>
      <c r="K2820" s="1"/>
      <c r="L2820" s="1"/>
    </row>
    <row r="2821" spans="3:12" x14ac:dyDescent="0.25">
      <c r="C2821" s="1"/>
      <c r="D2821" s="1"/>
      <c r="E2821" s="1"/>
      <c r="F2821" s="1"/>
      <c r="J2821" s="1"/>
      <c r="K2821" s="1"/>
      <c r="L2821" s="1"/>
    </row>
    <row r="2822" spans="3:12" x14ac:dyDescent="0.25">
      <c r="C2822" s="1"/>
      <c r="D2822" s="1"/>
      <c r="E2822" s="1"/>
      <c r="F2822" s="1"/>
      <c r="J2822" s="1"/>
      <c r="K2822" s="1"/>
      <c r="L2822" s="1"/>
    </row>
    <row r="2823" spans="3:12" x14ac:dyDescent="0.25">
      <c r="C2823" s="1"/>
      <c r="D2823" s="1"/>
      <c r="E2823" s="1"/>
      <c r="F2823" s="1"/>
      <c r="J2823" s="1"/>
      <c r="K2823" s="1"/>
      <c r="L2823" s="1"/>
    </row>
    <row r="2824" spans="3:12" x14ac:dyDescent="0.25">
      <c r="C2824" s="1"/>
      <c r="D2824" s="1"/>
      <c r="E2824" s="1"/>
      <c r="F2824" s="1"/>
      <c r="J2824" s="1"/>
      <c r="K2824" s="1"/>
      <c r="L2824" s="1"/>
    </row>
    <row r="2825" spans="3:12" x14ac:dyDescent="0.25">
      <c r="C2825" s="1"/>
      <c r="D2825" s="1"/>
      <c r="E2825" s="1"/>
      <c r="F2825" s="1"/>
      <c r="J2825" s="1"/>
      <c r="K2825" s="1"/>
      <c r="L2825" s="1"/>
    </row>
    <row r="2826" spans="3:12" x14ac:dyDescent="0.25">
      <c r="C2826" s="1"/>
      <c r="D2826" s="1"/>
      <c r="E2826" s="1"/>
      <c r="F2826" s="1"/>
      <c r="J2826" s="1"/>
      <c r="K2826" s="1"/>
      <c r="L2826" s="1"/>
    </row>
    <row r="2827" spans="3:12" x14ac:dyDescent="0.25">
      <c r="C2827" s="1"/>
      <c r="D2827" s="1"/>
      <c r="E2827" s="1"/>
      <c r="F2827" s="1"/>
      <c r="J2827" s="1"/>
      <c r="K2827" s="1"/>
      <c r="L2827" s="1"/>
    </row>
    <row r="2828" spans="3:12" x14ac:dyDescent="0.25">
      <c r="C2828" s="1"/>
      <c r="D2828" s="1"/>
      <c r="E2828" s="1"/>
      <c r="F2828" s="1"/>
      <c r="J2828" s="1"/>
      <c r="K2828" s="1"/>
      <c r="L2828" s="1"/>
    </row>
    <row r="2829" spans="3:12" x14ac:dyDescent="0.25">
      <c r="C2829" s="1"/>
      <c r="D2829" s="1"/>
      <c r="E2829" s="1"/>
      <c r="F2829" s="1"/>
      <c r="J2829" s="1"/>
      <c r="K2829" s="1"/>
      <c r="L2829" s="1"/>
    </row>
    <row r="2830" spans="3:12" x14ac:dyDescent="0.25">
      <c r="C2830" s="1"/>
      <c r="D2830" s="1"/>
      <c r="E2830" s="1"/>
      <c r="F2830" s="1"/>
      <c r="J2830" s="1"/>
      <c r="K2830" s="1"/>
      <c r="L2830" s="1"/>
    </row>
    <row r="2831" spans="3:12" x14ac:dyDescent="0.25">
      <c r="C2831" s="1"/>
      <c r="D2831" s="1"/>
      <c r="E2831" s="1"/>
      <c r="F2831" s="1"/>
      <c r="J2831" s="1"/>
      <c r="K2831" s="1"/>
      <c r="L2831" s="1"/>
    </row>
    <row r="2832" spans="3:12" x14ac:dyDescent="0.25">
      <c r="C2832" s="1"/>
      <c r="D2832" s="1"/>
      <c r="E2832" s="1"/>
      <c r="F2832" s="1"/>
      <c r="J2832" s="1"/>
      <c r="K2832" s="1"/>
      <c r="L2832" s="1"/>
    </row>
    <row r="2833" spans="3:12" x14ac:dyDescent="0.25">
      <c r="C2833" s="1"/>
      <c r="D2833" s="1"/>
      <c r="E2833" s="1"/>
      <c r="F2833" s="1"/>
      <c r="J2833" s="1"/>
      <c r="K2833" s="1"/>
      <c r="L2833" s="1"/>
    </row>
    <row r="2834" spans="3:12" x14ac:dyDescent="0.25">
      <c r="C2834" s="1"/>
      <c r="D2834" s="1"/>
      <c r="E2834" s="1"/>
      <c r="F2834" s="1"/>
      <c r="J2834" s="1"/>
      <c r="K2834" s="1"/>
      <c r="L2834" s="1"/>
    </row>
    <row r="2835" spans="3:12" x14ac:dyDescent="0.25">
      <c r="C2835" s="1"/>
      <c r="D2835" s="1"/>
      <c r="E2835" s="1"/>
      <c r="F2835" s="1"/>
      <c r="J2835" s="1"/>
      <c r="K2835" s="1"/>
      <c r="L2835" s="1"/>
    </row>
    <row r="2836" spans="3:12" x14ac:dyDescent="0.25">
      <c r="C2836" s="1"/>
      <c r="D2836" s="1"/>
      <c r="E2836" s="1"/>
      <c r="F2836" s="1"/>
      <c r="J2836" s="1"/>
      <c r="K2836" s="1"/>
      <c r="L2836" s="1"/>
    </row>
    <row r="2837" spans="3:12" x14ac:dyDescent="0.25">
      <c r="C2837" s="1"/>
      <c r="D2837" s="1"/>
      <c r="E2837" s="1"/>
      <c r="F2837" s="1"/>
      <c r="J2837" s="1"/>
      <c r="K2837" s="1"/>
      <c r="L2837" s="1"/>
    </row>
    <row r="2838" spans="3:12" x14ac:dyDescent="0.25">
      <c r="C2838" s="1"/>
      <c r="D2838" s="1"/>
      <c r="E2838" s="1"/>
      <c r="F2838" s="1"/>
      <c r="J2838" s="1"/>
      <c r="K2838" s="1"/>
      <c r="L2838" s="1"/>
    </row>
    <row r="2839" spans="3:12" x14ac:dyDescent="0.25">
      <c r="C2839" s="1"/>
      <c r="D2839" s="1"/>
      <c r="E2839" s="1"/>
      <c r="F2839" s="1"/>
      <c r="J2839" s="1"/>
      <c r="K2839" s="1"/>
      <c r="L2839" s="1"/>
    </row>
    <row r="2840" spans="3:12" x14ac:dyDescent="0.25">
      <c r="C2840" s="1"/>
      <c r="D2840" s="1"/>
      <c r="E2840" s="1"/>
      <c r="F2840" s="1"/>
      <c r="J2840" s="1"/>
      <c r="K2840" s="1"/>
      <c r="L2840" s="1"/>
    </row>
    <row r="2841" spans="3:12" x14ac:dyDescent="0.25">
      <c r="C2841" s="1"/>
      <c r="D2841" s="1"/>
      <c r="E2841" s="1"/>
      <c r="F2841" s="1"/>
      <c r="J2841" s="1"/>
      <c r="K2841" s="1"/>
      <c r="L2841" s="1"/>
    </row>
    <row r="2842" spans="3:12" x14ac:dyDescent="0.25">
      <c r="C2842" s="1"/>
      <c r="D2842" s="1"/>
      <c r="E2842" s="1"/>
      <c r="F2842" s="1"/>
      <c r="J2842" s="1"/>
      <c r="K2842" s="1"/>
      <c r="L2842" s="1"/>
    </row>
    <row r="2843" spans="3:12" x14ac:dyDescent="0.25">
      <c r="C2843" s="1"/>
      <c r="D2843" s="1"/>
      <c r="E2843" s="1"/>
      <c r="F2843" s="1"/>
      <c r="J2843" s="1"/>
      <c r="K2843" s="1"/>
      <c r="L2843" s="1"/>
    </row>
    <row r="2844" spans="3:12" x14ac:dyDescent="0.25">
      <c r="C2844" s="1"/>
      <c r="D2844" s="1"/>
      <c r="E2844" s="1"/>
      <c r="F2844" s="1"/>
      <c r="J2844" s="1"/>
      <c r="K2844" s="1"/>
      <c r="L2844" s="1"/>
    </row>
    <row r="2845" spans="3:12" x14ac:dyDescent="0.25">
      <c r="C2845" s="1"/>
      <c r="D2845" s="1"/>
      <c r="E2845" s="1"/>
      <c r="F2845" s="1"/>
      <c r="J2845" s="1"/>
      <c r="K2845" s="1"/>
      <c r="L2845" s="1"/>
    </row>
    <row r="2846" spans="3:12" x14ac:dyDescent="0.25">
      <c r="C2846" s="1"/>
      <c r="D2846" s="1"/>
      <c r="E2846" s="1"/>
      <c r="F2846" s="1"/>
      <c r="J2846" s="1"/>
      <c r="K2846" s="1"/>
      <c r="L2846" s="1"/>
    </row>
    <row r="2847" spans="3:12" x14ac:dyDescent="0.25">
      <c r="C2847" s="1"/>
      <c r="D2847" s="1"/>
      <c r="E2847" s="1"/>
      <c r="F2847" s="1"/>
      <c r="J2847" s="1"/>
      <c r="K2847" s="1"/>
      <c r="L2847" s="1"/>
    </row>
    <row r="2848" spans="3:12" x14ac:dyDescent="0.25">
      <c r="C2848" s="1"/>
      <c r="D2848" s="1"/>
      <c r="E2848" s="1"/>
      <c r="F2848" s="1"/>
      <c r="J2848" s="1"/>
      <c r="K2848" s="1"/>
      <c r="L2848" s="1"/>
    </row>
    <row r="2849" spans="3:12" x14ac:dyDescent="0.25">
      <c r="C2849" s="1"/>
      <c r="D2849" s="1"/>
      <c r="E2849" s="1"/>
      <c r="F2849" s="1"/>
      <c r="J2849" s="1"/>
      <c r="K2849" s="1"/>
      <c r="L2849" s="1"/>
    </row>
    <row r="2850" spans="3:12" x14ac:dyDescent="0.25">
      <c r="C2850" s="1"/>
      <c r="D2850" s="1"/>
      <c r="E2850" s="1"/>
      <c r="F2850" s="1"/>
      <c r="J2850" s="1"/>
      <c r="K2850" s="1"/>
      <c r="L2850" s="1"/>
    </row>
    <row r="2851" spans="3:12" x14ac:dyDescent="0.25">
      <c r="C2851" s="1"/>
      <c r="D2851" s="1"/>
      <c r="E2851" s="1"/>
      <c r="F2851" s="1"/>
      <c r="J2851" s="1"/>
      <c r="K2851" s="1"/>
      <c r="L2851" s="1"/>
    </row>
    <row r="2852" spans="3:12" x14ac:dyDescent="0.25">
      <c r="C2852" s="1"/>
      <c r="D2852" s="1"/>
      <c r="E2852" s="1"/>
      <c r="F2852" s="1"/>
      <c r="J2852" s="1"/>
      <c r="K2852" s="1"/>
      <c r="L2852" s="1"/>
    </row>
    <row r="2853" spans="3:12" x14ac:dyDescent="0.25">
      <c r="C2853" s="1"/>
      <c r="D2853" s="1"/>
      <c r="E2853" s="1"/>
      <c r="F2853" s="1"/>
      <c r="J2853" s="1"/>
      <c r="K2853" s="1"/>
      <c r="L2853" s="1"/>
    </row>
    <row r="2854" spans="3:12" x14ac:dyDescent="0.25">
      <c r="C2854" s="1"/>
      <c r="D2854" s="1"/>
      <c r="E2854" s="1"/>
      <c r="F2854" s="1"/>
      <c r="J2854" s="1"/>
      <c r="K2854" s="1"/>
      <c r="L2854" s="1"/>
    </row>
    <row r="2855" spans="3:12" x14ac:dyDescent="0.25">
      <c r="C2855" s="1"/>
      <c r="D2855" s="1"/>
      <c r="E2855" s="1"/>
      <c r="F2855" s="1"/>
      <c r="J2855" s="1"/>
      <c r="K2855" s="1"/>
      <c r="L2855" s="1"/>
    </row>
    <row r="2856" spans="3:12" x14ac:dyDescent="0.25">
      <c r="C2856" s="1"/>
      <c r="D2856" s="1"/>
      <c r="E2856" s="1"/>
      <c r="F2856" s="1"/>
      <c r="J2856" s="1"/>
      <c r="K2856" s="1"/>
      <c r="L2856" s="1"/>
    </row>
    <row r="2857" spans="3:12" x14ac:dyDescent="0.25">
      <c r="C2857" s="1"/>
      <c r="D2857" s="1"/>
      <c r="E2857" s="1"/>
      <c r="F2857" s="1"/>
      <c r="J2857" s="1"/>
      <c r="K2857" s="1"/>
      <c r="L2857" s="1"/>
    </row>
    <row r="2858" spans="3:12" x14ac:dyDescent="0.25">
      <c r="C2858" s="1"/>
      <c r="D2858" s="1"/>
      <c r="E2858" s="1"/>
      <c r="F2858" s="1"/>
      <c r="J2858" s="1"/>
      <c r="K2858" s="1"/>
      <c r="L2858" s="1"/>
    </row>
    <row r="2859" spans="3:12" x14ac:dyDescent="0.25">
      <c r="C2859" s="1"/>
      <c r="D2859" s="1"/>
      <c r="E2859" s="1"/>
      <c r="F2859" s="1"/>
      <c r="J2859" s="1"/>
      <c r="K2859" s="1"/>
      <c r="L2859" s="1"/>
    </row>
    <row r="2860" spans="3:12" x14ac:dyDescent="0.25">
      <c r="C2860" s="1"/>
      <c r="D2860" s="1"/>
      <c r="E2860" s="1"/>
      <c r="F2860" s="1"/>
      <c r="J2860" s="1"/>
      <c r="K2860" s="1"/>
      <c r="L2860" s="1"/>
    </row>
    <row r="2861" spans="3:12" x14ac:dyDescent="0.25">
      <c r="C2861" s="1"/>
      <c r="D2861" s="1"/>
      <c r="E2861" s="1"/>
      <c r="F2861" s="1"/>
      <c r="J2861" s="1"/>
      <c r="K2861" s="1"/>
      <c r="L2861" s="1"/>
    </row>
    <row r="2862" spans="3:12" x14ac:dyDescent="0.25">
      <c r="C2862" s="1"/>
      <c r="D2862" s="1"/>
      <c r="E2862" s="1"/>
      <c r="F2862" s="1"/>
      <c r="J2862" s="1"/>
      <c r="K2862" s="1"/>
      <c r="L2862" s="1"/>
    </row>
    <row r="2863" spans="3:12" x14ac:dyDescent="0.25">
      <c r="C2863" s="1"/>
      <c r="D2863" s="1"/>
      <c r="E2863" s="1"/>
      <c r="F2863" s="1"/>
      <c r="J2863" s="1"/>
      <c r="K2863" s="1"/>
      <c r="L2863" s="1"/>
    </row>
    <row r="2864" spans="3:12" x14ac:dyDescent="0.25">
      <c r="C2864" s="1"/>
      <c r="D2864" s="1"/>
      <c r="E2864" s="1"/>
      <c r="F2864" s="1"/>
      <c r="J2864" s="1"/>
      <c r="K2864" s="1"/>
      <c r="L2864" s="1"/>
    </row>
    <row r="2865" spans="3:12" x14ac:dyDescent="0.25">
      <c r="C2865" s="1"/>
      <c r="D2865" s="1"/>
      <c r="E2865" s="1"/>
      <c r="F2865" s="1"/>
      <c r="J2865" s="1"/>
      <c r="K2865" s="1"/>
      <c r="L2865" s="1"/>
    </row>
    <row r="2866" spans="3:12" x14ac:dyDescent="0.25">
      <c r="C2866" s="1"/>
      <c r="D2866" s="1"/>
      <c r="E2866" s="1"/>
      <c r="F2866" s="1"/>
      <c r="J2866" s="1"/>
      <c r="K2866" s="1"/>
      <c r="L2866" s="1"/>
    </row>
    <row r="2867" spans="3:12" x14ac:dyDescent="0.25">
      <c r="C2867" s="1"/>
      <c r="D2867" s="1"/>
      <c r="E2867" s="1"/>
      <c r="F2867" s="1"/>
      <c r="J2867" s="1"/>
      <c r="K2867" s="1"/>
      <c r="L2867" s="1"/>
    </row>
    <row r="2868" spans="3:12" x14ac:dyDescent="0.25">
      <c r="C2868" s="1"/>
      <c r="D2868" s="1"/>
      <c r="E2868" s="1"/>
      <c r="F2868" s="1"/>
      <c r="J2868" s="1"/>
      <c r="K2868" s="1"/>
      <c r="L2868" s="1"/>
    </row>
    <row r="2869" spans="3:12" x14ac:dyDescent="0.25">
      <c r="C2869" s="1"/>
      <c r="D2869" s="1"/>
      <c r="E2869" s="1"/>
      <c r="F2869" s="1"/>
      <c r="J2869" s="1"/>
      <c r="K2869" s="1"/>
      <c r="L2869" s="1"/>
    </row>
    <row r="2870" spans="3:12" x14ac:dyDescent="0.25">
      <c r="C2870" s="1"/>
      <c r="D2870" s="1"/>
      <c r="E2870" s="1"/>
      <c r="F2870" s="1"/>
      <c r="J2870" s="1"/>
      <c r="K2870" s="1"/>
      <c r="L2870" s="1"/>
    </row>
    <row r="2871" spans="3:12" x14ac:dyDescent="0.25">
      <c r="C2871" s="1"/>
      <c r="D2871" s="1"/>
      <c r="E2871" s="1"/>
      <c r="F2871" s="1"/>
      <c r="J2871" s="1"/>
      <c r="K2871" s="1"/>
      <c r="L2871" s="1"/>
    </row>
    <row r="2872" spans="3:12" x14ac:dyDescent="0.25">
      <c r="C2872" s="1"/>
      <c r="D2872" s="1"/>
      <c r="E2872" s="1"/>
      <c r="F2872" s="1"/>
      <c r="J2872" s="1"/>
      <c r="K2872" s="1"/>
      <c r="L2872" s="1"/>
    </row>
    <row r="2873" spans="3:12" x14ac:dyDescent="0.25">
      <c r="C2873" s="1"/>
      <c r="D2873" s="1"/>
      <c r="E2873" s="1"/>
      <c r="F2873" s="1"/>
      <c r="J2873" s="1"/>
      <c r="K2873" s="1"/>
      <c r="L2873" s="1"/>
    </row>
    <row r="2874" spans="3:12" x14ac:dyDescent="0.25">
      <c r="C2874" s="1"/>
      <c r="D2874" s="1"/>
      <c r="E2874" s="1"/>
      <c r="F2874" s="1"/>
      <c r="J2874" s="1"/>
      <c r="K2874" s="1"/>
      <c r="L2874" s="1"/>
    </row>
    <row r="2875" spans="3:12" x14ac:dyDescent="0.25">
      <c r="C2875" s="1"/>
      <c r="D2875" s="1"/>
      <c r="E2875" s="1"/>
      <c r="F2875" s="1"/>
      <c r="J2875" s="1"/>
      <c r="K2875" s="1"/>
      <c r="L2875" s="1"/>
    </row>
    <row r="2876" spans="3:12" x14ac:dyDescent="0.25">
      <c r="C2876" s="1"/>
      <c r="D2876" s="1"/>
      <c r="E2876" s="1"/>
      <c r="F2876" s="1"/>
      <c r="J2876" s="1"/>
      <c r="K2876" s="1"/>
      <c r="L2876" s="1"/>
    </row>
    <row r="2877" spans="3:12" x14ac:dyDescent="0.25">
      <c r="C2877" s="1"/>
      <c r="D2877" s="1"/>
      <c r="E2877" s="1"/>
      <c r="F2877" s="1"/>
      <c r="J2877" s="1"/>
      <c r="K2877" s="1"/>
      <c r="L2877" s="1"/>
    </row>
    <row r="2878" spans="3:12" x14ac:dyDescent="0.25">
      <c r="C2878" s="1"/>
      <c r="D2878" s="1"/>
      <c r="E2878" s="1"/>
      <c r="F2878" s="1"/>
      <c r="J2878" s="1"/>
      <c r="K2878" s="1"/>
      <c r="L2878" s="1"/>
    </row>
    <row r="2879" spans="3:12" x14ac:dyDescent="0.25">
      <c r="C2879" s="1"/>
      <c r="D2879" s="1"/>
      <c r="E2879" s="1"/>
      <c r="F2879" s="1"/>
      <c r="J2879" s="1"/>
      <c r="K2879" s="1"/>
      <c r="L2879" s="1"/>
    </row>
    <row r="2880" spans="3:12" x14ac:dyDescent="0.25">
      <c r="C2880" s="1"/>
      <c r="D2880" s="1"/>
      <c r="E2880" s="1"/>
      <c r="F2880" s="1"/>
      <c r="J2880" s="1"/>
      <c r="K2880" s="1"/>
      <c r="L2880" s="1"/>
    </row>
    <row r="2881" spans="3:12" x14ac:dyDescent="0.25">
      <c r="C2881" s="1"/>
      <c r="D2881" s="1"/>
      <c r="E2881" s="1"/>
      <c r="F2881" s="1"/>
      <c r="J2881" s="1"/>
      <c r="K2881" s="1"/>
      <c r="L2881" s="1"/>
    </row>
    <row r="2882" spans="3:12" x14ac:dyDescent="0.25">
      <c r="C2882" s="1"/>
      <c r="D2882" s="1"/>
      <c r="E2882" s="1"/>
      <c r="F2882" s="1"/>
      <c r="J2882" s="1"/>
      <c r="K2882" s="1"/>
      <c r="L2882" s="1"/>
    </row>
    <row r="2883" spans="3:12" x14ac:dyDescent="0.25">
      <c r="C2883" s="1"/>
      <c r="D2883" s="1"/>
      <c r="E2883" s="1"/>
      <c r="F2883" s="1"/>
      <c r="J2883" s="1"/>
      <c r="K2883" s="1"/>
      <c r="L2883" s="1"/>
    </row>
    <row r="2884" spans="3:12" x14ac:dyDescent="0.25">
      <c r="C2884" s="1"/>
      <c r="D2884" s="1"/>
      <c r="E2884" s="1"/>
      <c r="F2884" s="1"/>
      <c r="J2884" s="1"/>
      <c r="K2884" s="1"/>
      <c r="L2884" s="1"/>
    </row>
    <row r="2885" spans="3:12" x14ac:dyDescent="0.25">
      <c r="C2885" s="1"/>
      <c r="D2885" s="1"/>
      <c r="E2885" s="1"/>
      <c r="F2885" s="1"/>
      <c r="J2885" s="1"/>
      <c r="K2885" s="1"/>
      <c r="L2885" s="1"/>
    </row>
    <row r="2886" spans="3:12" x14ac:dyDescent="0.25">
      <c r="C2886" s="1"/>
      <c r="D2886" s="1"/>
      <c r="E2886" s="1"/>
      <c r="F2886" s="1"/>
      <c r="J2886" s="1"/>
      <c r="K2886" s="1"/>
      <c r="L2886" s="1"/>
    </row>
    <row r="2887" spans="3:12" x14ac:dyDescent="0.25">
      <c r="C2887" s="1"/>
      <c r="D2887" s="1"/>
      <c r="E2887" s="1"/>
      <c r="F2887" s="1"/>
      <c r="J2887" s="1"/>
      <c r="K2887" s="1"/>
      <c r="L2887" s="1"/>
    </row>
    <row r="2888" spans="3:12" x14ac:dyDescent="0.25">
      <c r="C2888" s="1"/>
      <c r="D2888" s="1"/>
      <c r="E2888" s="1"/>
      <c r="F2888" s="1"/>
      <c r="J2888" s="1"/>
      <c r="K2888" s="1"/>
      <c r="L2888" s="1"/>
    </row>
    <row r="2889" spans="3:12" x14ac:dyDescent="0.25">
      <c r="C2889" s="1"/>
      <c r="D2889" s="1"/>
      <c r="E2889" s="1"/>
      <c r="F2889" s="1"/>
      <c r="J2889" s="1"/>
      <c r="K2889" s="1"/>
      <c r="L2889" s="1"/>
    </row>
    <row r="2890" spans="3:12" x14ac:dyDescent="0.25">
      <c r="C2890" s="1"/>
      <c r="D2890" s="1"/>
      <c r="E2890" s="1"/>
      <c r="F2890" s="1"/>
      <c r="J2890" s="1"/>
      <c r="K2890" s="1"/>
      <c r="L2890" s="1"/>
    </row>
    <row r="2891" spans="3:12" x14ac:dyDescent="0.25">
      <c r="C2891" s="1"/>
      <c r="D2891" s="1"/>
      <c r="E2891" s="1"/>
      <c r="F2891" s="1"/>
      <c r="J2891" s="1"/>
      <c r="K2891" s="1"/>
      <c r="L2891" s="1"/>
    </row>
    <row r="2892" spans="3:12" x14ac:dyDescent="0.25">
      <c r="C2892" s="1"/>
      <c r="D2892" s="1"/>
      <c r="E2892" s="1"/>
      <c r="F2892" s="1"/>
      <c r="J2892" s="1"/>
      <c r="K2892" s="1"/>
      <c r="L2892" s="1"/>
    </row>
    <row r="2893" spans="3:12" x14ac:dyDescent="0.25">
      <c r="C2893" s="1"/>
      <c r="D2893" s="1"/>
      <c r="E2893" s="1"/>
      <c r="F2893" s="1"/>
      <c r="J2893" s="1"/>
      <c r="K2893" s="1"/>
      <c r="L2893" s="1"/>
    </row>
    <row r="2894" spans="3:12" x14ac:dyDescent="0.25">
      <c r="C2894" s="1"/>
      <c r="D2894" s="1"/>
      <c r="E2894" s="1"/>
      <c r="F2894" s="1"/>
      <c r="J2894" s="1"/>
      <c r="K2894" s="1"/>
      <c r="L2894" s="1"/>
    </row>
    <row r="2895" spans="3:12" x14ac:dyDescent="0.25">
      <c r="C2895" s="1"/>
      <c r="D2895" s="1"/>
      <c r="E2895" s="1"/>
      <c r="F2895" s="1"/>
      <c r="J2895" s="1"/>
      <c r="K2895" s="1"/>
      <c r="L2895" s="1"/>
    </row>
    <row r="2896" spans="3:12" x14ac:dyDescent="0.25">
      <c r="C2896" s="1"/>
      <c r="D2896" s="1"/>
      <c r="E2896" s="1"/>
      <c r="F2896" s="1"/>
      <c r="J2896" s="1"/>
      <c r="K2896" s="1"/>
      <c r="L2896" s="1"/>
    </row>
    <row r="2897" spans="3:12" x14ac:dyDescent="0.25">
      <c r="C2897" s="1"/>
      <c r="D2897" s="1"/>
      <c r="E2897" s="1"/>
      <c r="F2897" s="1"/>
      <c r="J2897" s="1"/>
      <c r="K2897" s="1"/>
      <c r="L2897" s="1"/>
    </row>
    <row r="2898" spans="3:12" x14ac:dyDescent="0.25">
      <c r="C2898" s="1"/>
      <c r="D2898" s="1"/>
      <c r="E2898" s="1"/>
      <c r="F2898" s="1"/>
      <c r="J2898" s="1"/>
      <c r="K2898" s="1"/>
      <c r="L2898" s="1"/>
    </row>
    <row r="2899" spans="3:12" x14ac:dyDescent="0.25">
      <c r="C2899" s="1"/>
      <c r="D2899" s="1"/>
      <c r="E2899" s="1"/>
      <c r="F2899" s="1"/>
      <c r="J2899" s="1"/>
      <c r="K2899" s="1"/>
      <c r="L2899" s="1"/>
    </row>
    <row r="2900" spans="3:12" x14ac:dyDescent="0.25">
      <c r="C2900" s="1"/>
      <c r="D2900" s="1"/>
      <c r="E2900" s="1"/>
      <c r="F2900" s="1"/>
      <c r="J2900" s="1"/>
      <c r="K2900" s="1"/>
      <c r="L2900" s="1"/>
    </row>
    <row r="2901" spans="3:12" x14ac:dyDescent="0.25">
      <c r="C2901" s="1"/>
      <c r="D2901" s="1"/>
      <c r="E2901" s="1"/>
      <c r="F2901" s="1"/>
      <c r="J2901" s="1"/>
      <c r="K2901" s="1"/>
      <c r="L2901" s="1"/>
    </row>
    <row r="2902" spans="3:12" x14ac:dyDescent="0.25">
      <c r="C2902" s="1"/>
      <c r="D2902" s="1"/>
      <c r="E2902" s="1"/>
      <c r="F2902" s="1"/>
      <c r="J2902" s="1"/>
      <c r="K2902" s="1"/>
      <c r="L2902" s="1"/>
    </row>
    <row r="2903" spans="3:12" x14ac:dyDescent="0.25">
      <c r="C2903" s="1"/>
      <c r="D2903" s="1"/>
      <c r="E2903" s="1"/>
      <c r="F2903" s="1"/>
      <c r="J2903" s="1"/>
      <c r="K2903" s="1"/>
      <c r="L2903" s="1"/>
    </row>
    <row r="2904" spans="3:12" x14ac:dyDescent="0.25">
      <c r="C2904" s="1"/>
      <c r="D2904" s="1"/>
      <c r="E2904" s="1"/>
      <c r="F2904" s="1"/>
      <c r="J2904" s="1"/>
      <c r="K2904" s="1"/>
      <c r="L2904" s="1"/>
    </row>
    <row r="2905" spans="3:12" x14ac:dyDescent="0.25">
      <c r="C2905" s="1"/>
      <c r="D2905" s="1"/>
      <c r="E2905" s="1"/>
      <c r="F2905" s="1"/>
      <c r="J2905" s="1"/>
      <c r="K2905" s="1"/>
      <c r="L2905" s="1"/>
    </row>
    <row r="2906" spans="3:12" x14ac:dyDescent="0.25">
      <c r="C2906" s="1"/>
      <c r="D2906" s="1"/>
      <c r="E2906" s="1"/>
      <c r="F2906" s="1"/>
      <c r="J2906" s="1"/>
      <c r="K2906" s="1"/>
      <c r="L2906" s="1"/>
    </row>
    <row r="2907" spans="3:12" x14ac:dyDescent="0.25">
      <c r="C2907" s="1"/>
      <c r="D2907" s="1"/>
      <c r="E2907" s="1"/>
      <c r="F2907" s="1"/>
      <c r="J2907" s="1"/>
      <c r="K2907" s="1"/>
      <c r="L2907" s="1"/>
    </row>
    <row r="2908" spans="3:12" x14ac:dyDescent="0.25">
      <c r="C2908" s="1"/>
      <c r="D2908" s="1"/>
      <c r="E2908" s="1"/>
      <c r="F2908" s="1"/>
      <c r="J2908" s="1"/>
      <c r="K2908" s="1"/>
      <c r="L2908" s="1"/>
    </row>
    <row r="2909" spans="3:12" x14ac:dyDescent="0.25">
      <c r="C2909" s="1"/>
      <c r="D2909" s="1"/>
      <c r="E2909" s="1"/>
      <c r="F2909" s="1"/>
      <c r="J2909" s="1"/>
      <c r="K2909" s="1"/>
      <c r="L2909" s="1"/>
    </row>
    <row r="2910" spans="3:12" x14ac:dyDescent="0.25">
      <c r="C2910" s="1"/>
      <c r="D2910" s="1"/>
      <c r="E2910" s="1"/>
      <c r="F2910" s="1"/>
      <c r="J2910" s="1"/>
      <c r="K2910" s="1"/>
      <c r="L2910" s="1"/>
    </row>
    <row r="2911" spans="3:12" x14ac:dyDescent="0.25">
      <c r="C2911" s="1"/>
      <c r="D2911" s="1"/>
      <c r="E2911" s="1"/>
      <c r="F2911" s="1"/>
      <c r="J2911" s="1"/>
      <c r="K2911" s="1"/>
      <c r="L2911" s="1"/>
    </row>
    <row r="2912" spans="3:12" x14ac:dyDescent="0.25">
      <c r="C2912" s="1"/>
      <c r="D2912" s="1"/>
      <c r="E2912" s="1"/>
      <c r="F2912" s="1"/>
      <c r="J2912" s="1"/>
      <c r="K2912" s="1"/>
      <c r="L2912" s="1"/>
    </row>
    <row r="2913" spans="3:12" x14ac:dyDescent="0.25">
      <c r="C2913" s="1"/>
      <c r="D2913" s="1"/>
      <c r="E2913" s="1"/>
      <c r="F2913" s="1"/>
      <c r="J2913" s="1"/>
      <c r="K2913" s="1"/>
      <c r="L2913" s="1"/>
    </row>
    <row r="2914" spans="3:12" x14ac:dyDescent="0.25">
      <c r="C2914" s="1"/>
      <c r="D2914" s="1"/>
      <c r="E2914" s="1"/>
      <c r="F2914" s="1"/>
      <c r="J2914" s="1"/>
      <c r="K2914" s="1"/>
      <c r="L2914" s="1"/>
    </row>
    <row r="2915" spans="3:12" x14ac:dyDescent="0.25">
      <c r="C2915" s="1"/>
      <c r="D2915" s="1"/>
      <c r="E2915" s="1"/>
      <c r="F2915" s="1"/>
      <c r="J2915" s="1"/>
      <c r="K2915" s="1"/>
      <c r="L2915" s="1"/>
    </row>
    <row r="2916" spans="3:12" x14ac:dyDescent="0.25">
      <c r="C2916" s="1"/>
      <c r="D2916" s="1"/>
      <c r="E2916" s="1"/>
      <c r="F2916" s="1"/>
      <c r="J2916" s="1"/>
      <c r="K2916" s="1"/>
      <c r="L2916" s="1"/>
    </row>
    <row r="2917" spans="3:12" x14ac:dyDescent="0.25">
      <c r="C2917" s="1"/>
      <c r="D2917" s="1"/>
      <c r="E2917" s="1"/>
      <c r="F2917" s="1"/>
      <c r="J2917" s="1"/>
      <c r="K2917" s="1"/>
      <c r="L2917" s="1"/>
    </row>
    <row r="2918" spans="3:12" x14ac:dyDescent="0.25">
      <c r="C2918" s="1"/>
      <c r="D2918" s="1"/>
      <c r="E2918" s="1"/>
      <c r="F2918" s="1"/>
      <c r="J2918" s="1"/>
      <c r="K2918" s="1"/>
      <c r="L2918" s="1"/>
    </row>
    <row r="2919" spans="3:12" x14ac:dyDescent="0.25">
      <c r="C2919" s="1"/>
      <c r="D2919" s="1"/>
      <c r="E2919" s="1"/>
      <c r="F2919" s="1"/>
      <c r="J2919" s="1"/>
      <c r="K2919" s="1"/>
      <c r="L2919" s="1"/>
    </row>
    <row r="2920" spans="3:12" x14ac:dyDescent="0.25">
      <c r="C2920" s="1"/>
      <c r="D2920" s="1"/>
      <c r="E2920" s="1"/>
      <c r="F2920" s="1"/>
      <c r="J2920" s="1"/>
      <c r="K2920" s="1"/>
      <c r="L2920" s="1"/>
    </row>
    <row r="2921" spans="3:12" x14ac:dyDescent="0.25">
      <c r="C2921" s="1"/>
      <c r="D2921" s="1"/>
      <c r="E2921" s="1"/>
      <c r="F2921" s="1"/>
      <c r="J2921" s="1"/>
      <c r="K2921" s="1"/>
      <c r="L2921" s="1"/>
    </row>
    <row r="2922" spans="3:12" x14ac:dyDescent="0.25">
      <c r="C2922" s="1"/>
      <c r="D2922" s="1"/>
      <c r="E2922" s="1"/>
      <c r="F2922" s="1"/>
      <c r="J2922" s="1"/>
      <c r="K2922" s="1"/>
      <c r="L2922" s="1"/>
    </row>
    <row r="2923" spans="3:12" x14ac:dyDescent="0.25">
      <c r="C2923" s="1"/>
      <c r="D2923" s="1"/>
      <c r="E2923" s="1"/>
      <c r="F2923" s="1"/>
      <c r="J2923" s="1"/>
      <c r="K2923" s="1"/>
      <c r="L2923" s="1"/>
    </row>
    <row r="2924" spans="3:12" x14ac:dyDescent="0.25">
      <c r="C2924" s="1"/>
      <c r="D2924" s="1"/>
      <c r="E2924" s="1"/>
      <c r="F2924" s="1"/>
      <c r="J2924" s="1"/>
      <c r="K2924" s="1"/>
      <c r="L2924" s="1"/>
    </row>
    <row r="2925" spans="3:12" x14ac:dyDescent="0.25">
      <c r="C2925" s="1"/>
      <c r="D2925" s="1"/>
      <c r="E2925" s="1"/>
      <c r="F2925" s="1"/>
      <c r="J2925" s="1"/>
      <c r="K2925" s="1"/>
      <c r="L2925" s="1"/>
    </row>
    <row r="2926" spans="3:12" x14ac:dyDescent="0.25">
      <c r="C2926" s="1"/>
      <c r="D2926" s="1"/>
      <c r="E2926" s="1"/>
      <c r="F2926" s="1"/>
      <c r="J2926" s="1"/>
      <c r="K2926" s="1"/>
      <c r="L2926" s="1"/>
    </row>
    <row r="2927" spans="3:12" x14ac:dyDescent="0.25">
      <c r="C2927" s="1"/>
      <c r="D2927" s="1"/>
      <c r="E2927" s="1"/>
      <c r="F2927" s="1"/>
      <c r="J2927" s="1"/>
      <c r="K2927" s="1"/>
      <c r="L2927" s="1"/>
    </row>
    <row r="2928" spans="3:12" x14ac:dyDescent="0.25">
      <c r="C2928" s="1"/>
      <c r="D2928" s="1"/>
      <c r="E2928" s="1"/>
      <c r="F2928" s="1"/>
      <c r="J2928" s="1"/>
      <c r="K2928" s="1"/>
      <c r="L2928" s="1"/>
    </row>
    <row r="2929" spans="3:12" x14ac:dyDescent="0.25">
      <c r="C2929" s="1"/>
      <c r="D2929" s="1"/>
      <c r="E2929" s="1"/>
      <c r="F2929" s="1"/>
      <c r="J2929" s="1"/>
      <c r="K2929" s="1"/>
      <c r="L2929" s="1"/>
    </row>
    <row r="2930" spans="3:12" x14ac:dyDescent="0.25">
      <c r="C2930" s="1"/>
      <c r="D2930" s="1"/>
      <c r="E2930" s="1"/>
      <c r="F2930" s="1"/>
      <c r="J2930" s="1"/>
      <c r="K2930" s="1"/>
      <c r="L2930" s="1"/>
    </row>
    <row r="2931" spans="3:12" x14ac:dyDescent="0.25">
      <c r="C2931" s="1"/>
      <c r="D2931" s="1"/>
      <c r="E2931" s="1"/>
      <c r="F2931" s="1"/>
      <c r="J2931" s="1"/>
      <c r="K2931" s="1"/>
      <c r="L2931" s="1"/>
    </row>
    <row r="2932" spans="3:12" x14ac:dyDescent="0.25">
      <c r="C2932" s="1"/>
      <c r="D2932" s="1"/>
      <c r="E2932" s="1"/>
      <c r="F2932" s="1"/>
      <c r="J2932" s="1"/>
      <c r="K2932" s="1"/>
      <c r="L2932" s="1"/>
    </row>
    <row r="2933" spans="3:12" x14ac:dyDescent="0.25">
      <c r="C2933" s="1"/>
      <c r="D2933" s="1"/>
      <c r="E2933" s="1"/>
      <c r="F2933" s="1"/>
      <c r="J2933" s="1"/>
      <c r="K2933" s="1"/>
      <c r="L2933" s="1"/>
    </row>
    <row r="2934" spans="3:12" x14ac:dyDescent="0.25">
      <c r="C2934" s="1"/>
      <c r="D2934" s="1"/>
      <c r="E2934" s="1"/>
      <c r="F2934" s="1"/>
      <c r="J2934" s="1"/>
      <c r="K2934" s="1"/>
      <c r="L2934" s="1"/>
    </row>
    <row r="2935" spans="3:12" x14ac:dyDescent="0.25">
      <c r="C2935" s="1"/>
      <c r="D2935" s="1"/>
      <c r="E2935" s="1"/>
      <c r="F2935" s="1"/>
      <c r="J2935" s="1"/>
      <c r="K2935" s="1"/>
      <c r="L2935" s="1"/>
    </row>
    <row r="2936" spans="3:12" x14ac:dyDescent="0.25">
      <c r="C2936" s="1"/>
      <c r="D2936" s="1"/>
      <c r="E2936" s="1"/>
      <c r="F2936" s="1"/>
      <c r="J2936" s="1"/>
      <c r="K2936" s="1"/>
      <c r="L2936" s="1"/>
    </row>
    <row r="2937" spans="3:12" x14ac:dyDescent="0.25">
      <c r="C2937" s="1"/>
      <c r="D2937" s="1"/>
      <c r="E2937" s="1"/>
      <c r="F2937" s="1"/>
      <c r="J2937" s="1"/>
      <c r="K2937" s="1"/>
      <c r="L2937" s="1"/>
    </row>
    <row r="2938" spans="3:12" x14ac:dyDescent="0.25">
      <c r="C2938" s="1"/>
      <c r="D2938" s="1"/>
      <c r="E2938" s="1"/>
      <c r="F2938" s="1"/>
      <c r="J2938" s="1"/>
      <c r="K2938" s="1"/>
      <c r="L2938" s="1"/>
    </row>
    <row r="2939" spans="3:12" x14ac:dyDescent="0.25">
      <c r="C2939" s="1"/>
      <c r="D2939" s="1"/>
      <c r="E2939" s="1"/>
      <c r="F2939" s="1"/>
      <c r="J2939" s="1"/>
      <c r="K2939" s="1"/>
      <c r="L2939" s="1"/>
    </row>
    <row r="2940" spans="3:12" x14ac:dyDescent="0.25">
      <c r="C2940" s="1"/>
      <c r="D2940" s="1"/>
      <c r="E2940" s="1"/>
      <c r="F2940" s="1"/>
      <c r="J2940" s="1"/>
      <c r="K2940" s="1"/>
      <c r="L2940" s="1"/>
    </row>
    <row r="2941" spans="3:12" x14ac:dyDescent="0.25">
      <c r="C2941" s="1"/>
      <c r="D2941" s="1"/>
      <c r="E2941" s="1"/>
      <c r="F2941" s="1"/>
      <c r="J2941" s="1"/>
      <c r="K2941" s="1"/>
      <c r="L2941" s="1"/>
    </row>
    <row r="2942" spans="3:12" x14ac:dyDescent="0.25">
      <c r="C2942" s="1"/>
      <c r="D2942" s="1"/>
      <c r="E2942" s="1"/>
      <c r="F2942" s="1"/>
      <c r="J2942" s="1"/>
      <c r="K2942" s="1"/>
      <c r="L2942" s="1"/>
    </row>
    <row r="2943" spans="3:12" x14ac:dyDescent="0.25">
      <c r="C2943" s="1"/>
      <c r="D2943" s="1"/>
      <c r="E2943" s="1"/>
      <c r="F2943" s="1"/>
      <c r="J2943" s="1"/>
      <c r="K2943" s="1"/>
      <c r="L2943" s="1"/>
    </row>
    <row r="2944" spans="3:12" x14ac:dyDescent="0.25">
      <c r="C2944" s="1"/>
      <c r="D2944" s="1"/>
      <c r="E2944" s="1"/>
      <c r="F2944" s="1"/>
      <c r="J2944" s="1"/>
      <c r="K2944" s="1"/>
      <c r="L2944" s="1"/>
    </row>
    <row r="2945" spans="3:12" x14ac:dyDescent="0.25">
      <c r="C2945" s="1"/>
      <c r="D2945" s="1"/>
      <c r="E2945" s="1"/>
      <c r="F2945" s="1"/>
      <c r="J2945" s="1"/>
      <c r="K2945" s="1"/>
      <c r="L2945" s="1"/>
    </row>
    <row r="2946" spans="3:12" x14ac:dyDescent="0.25">
      <c r="C2946" s="1"/>
      <c r="D2946" s="1"/>
      <c r="E2946" s="1"/>
      <c r="F2946" s="1"/>
      <c r="J2946" s="1"/>
      <c r="K2946" s="1"/>
      <c r="L2946" s="1"/>
    </row>
    <row r="2947" spans="3:12" x14ac:dyDescent="0.25">
      <c r="C2947" s="1"/>
      <c r="D2947" s="1"/>
      <c r="E2947" s="1"/>
      <c r="F2947" s="1"/>
      <c r="J2947" s="1"/>
      <c r="K2947" s="1"/>
      <c r="L2947" s="1"/>
    </row>
    <row r="2948" spans="3:12" x14ac:dyDescent="0.25">
      <c r="C2948" s="1"/>
      <c r="D2948" s="1"/>
      <c r="E2948" s="1"/>
      <c r="F2948" s="1"/>
      <c r="J2948" s="1"/>
      <c r="K2948" s="1"/>
      <c r="L2948" s="1"/>
    </row>
    <row r="2949" spans="3:12" x14ac:dyDescent="0.25">
      <c r="C2949" s="1"/>
      <c r="D2949" s="1"/>
      <c r="E2949" s="1"/>
      <c r="F2949" s="1"/>
      <c r="J2949" s="1"/>
      <c r="K2949" s="1"/>
      <c r="L2949" s="1"/>
    </row>
    <row r="2950" spans="3:12" x14ac:dyDescent="0.25">
      <c r="C2950" s="1"/>
      <c r="D2950" s="1"/>
      <c r="E2950" s="1"/>
      <c r="F2950" s="1"/>
      <c r="J2950" s="1"/>
      <c r="K2950" s="1"/>
      <c r="L2950" s="1"/>
    </row>
    <row r="2951" spans="3:12" x14ac:dyDescent="0.25">
      <c r="C2951" s="1"/>
      <c r="D2951" s="1"/>
      <c r="E2951" s="1"/>
      <c r="F2951" s="1"/>
      <c r="J2951" s="1"/>
      <c r="K2951" s="1"/>
      <c r="L2951" s="1"/>
    </row>
    <row r="2952" spans="3:12" x14ac:dyDescent="0.25">
      <c r="C2952" s="1"/>
      <c r="D2952" s="1"/>
      <c r="E2952" s="1"/>
      <c r="F2952" s="1"/>
      <c r="J2952" s="1"/>
      <c r="K2952" s="1"/>
      <c r="L2952" s="1"/>
    </row>
    <row r="2953" spans="3:12" x14ac:dyDescent="0.25">
      <c r="C2953" s="1"/>
      <c r="D2953" s="1"/>
      <c r="E2953" s="1"/>
      <c r="F2953" s="1"/>
      <c r="J2953" s="1"/>
      <c r="K2953" s="1"/>
      <c r="L2953" s="1"/>
    </row>
    <row r="2954" spans="3:12" x14ac:dyDescent="0.25">
      <c r="C2954" s="1"/>
      <c r="D2954" s="1"/>
      <c r="E2954" s="1"/>
      <c r="F2954" s="1"/>
      <c r="J2954" s="1"/>
      <c r="K2954" s="1"/>
      <c r="L2954" s="1"/>
    </row>
    <row r="2955" spans="3:12" x14ac:dyDescent="0.25">
      <c r="C2955" s="1"/>
      <c r="D2955" s="1"/>
      <c r="E2955" s="1"/>
      <c r="F2955" s="1"/>
      <c r="J2955" s="1"/>
      <c r="K2955" s="1"/>
      <c r="L2955" s="1"/>
    </row>
    <row r="2956" spans="3:12" x14ac:dyDescent="0.25">
      <c r="C2956" s="1"/>
      <c r="D2956" s="1"/>
      <c r="E2956" s="1"/>
      <c r="F2956" s="1"/>
      <c r="J2956" s="1"/>
      <c r="K2956" s="1"/>
      <c r="L2956" s="1"/>
    </row>
    <row r="2957" spans="3:12" x14ac:dyDescent="0.25">
      <c r="C2957" s="1"/>
      <c r="D2957" s="1"/>
      <c r="E2957" s="1"/>
      <c r="F2957" s="1"/>
      <c r="J2957" s="1"/>
      <c r="K2957" s="1"/>
      <c r="L2957" s="1"/>
    </row>
    <row r="2958" spans="3:12" x14ac:dyDescent="0.25">
      <c r="C2958" s="1"/>
      <c r="D2958" s="1"/>
      <c r="E2958" s="1"/>
      <c r="F2958" s="1"/>
      <c r="J2958" s="1"/>
      <c r="K2958" s="1"/>
      <c r="L2958" s="1"/>
    </row>
    <row r="2959" spans="3:12" x14ac:dyDescent="0.25">
      <c r="C2959" s="1"/>
      <c r="D2959" s="1"/>
      <c r="E2959" s="1"/>
      <c r="F2959" s="1"/>
      <c r="J2959" s="1"/>
      <c r="K2959" s="1"/>
      <c r="L2959" s="1"/>
    </row>
    <row r="2960" spans="3:12" x14ac:dyDescent="0.25">
      <c r="C2960" s="1"/>
      <c r="D2960" s="1"/>
      <c r="E2960" s="1"/>
      <c r="F2960" s="1"/>
      <c r="J2960" s="1"/>
      <c r="K2960" s="1"/>
      <c r="L2960" s="1"/>
    </row>
    <row r="2961" spans="3:12" x14ac:dyDescent="0.25">
      <c r="C2961" s="1"/>
      <c r="D2961" s="1"/>
      <c r="E2961" s="1"/>
      <c r="F2961" s="1"/>
      <c r="J2961" s="1"/>
      <c r="K2961" s="1"/>
      <c r="L2961" s="1"/>
    </row>
    <row r="2962" spans="3:12" x14ac:dyDescent="0.25">
      <c r="C2962" s="1"/>
      <c r="D2962" s="1"/>
      <c r="E2962" s="1"/>
      <c r="F2962" s="1"/>
      <c r="J2962" s="1"/>
      <c r="K2962" s="1"/>
      <c r="L2962" s="1"/>
    </row>
    <row r="2963" spans="3:12" x14ac:dyDescent="0.25">
      <c r="C2963" s="1"/>
      <c r="D2963" s="1"/>
      <c r="E2963" s="1"/>
      <c r="F2963" s="1"/>
      <c r="J2963" s="1"/>
      <c r="K2963" s="1"/>
      <c r="L2963" s="1"/>
    </row>
    <row r="2964" spans="3:12" x14ac:dyDescent="0.25">
      <c r="C2964" s="1"/>
      <c r="D2964" s="1"/>
      <c r="E2964" s="1"/>
      <c r="F2964" s="1"/>
      <c r="J2964" s="1"/>
      <c r="K2964" s="1"/>
      <c r="L2964" s="1"/>
    </row>
    <row r="2965" spans="3:12" x14ac:dyDescent="0.25">
      <c r="C2965" s="1"/>
      <c r="D2965" s="1"/>
      <c r="E2965" s="1"/>
      <c r="F2965" s="1"/>
      <c r="J2965" s="1"/>
      <c r="K2965" s="1"/>
      <c r="L2965" s="1"/>
    </row>
    <row r="2966" spans="3:12" x14ac:dyDescent="0.25">
      <c r="C2966" s="1"/>
      <c r="D2966" s="1"/>
      <c r="E2966" s="1"/>
      <c r="F2966" s="1"/>
      <c r="J2966" s="1"/>
      <c r="K2966" s="1"/>
      <c r="L2966" s="1"/>
    </row>
    <row r="2967" spans="3:12" x14ac:dyDescent="0.25">
      <c r="C2967" s="1"/>
      <c r="D2967" s="1"/>
      <c r="E2967" s="1"/>
      <c r="F2967" s="1"/>
      <c r="J2967" s="1"/>
      <c r="K2967" s="1"/>
      <c r="L2967" s="1"/>
    </row>
    <row r="2968" spans="3:12" x14ac:dyDescent="0.25">
      <c r="C2968" s="1"/>
      <c r="D2968" s="1"/>
      <c r="E2968" s="1"/>
      <c r="F2968" s="1"/>
      <c r="J2968" s="1"/>
      <c r="K2968" s="1"/>
      <c r="L2968" s="1"/>
    </row>
    <row r="2969" spans="3:12" x14ac:dyDescent="0.25">
      <c r="C2969" s="1"/>
      <c r="D2969" s="1"/>
      <c r="E2969" s="1"/>
      <c r="F2969" s="1"/>
      <c r="J2969" s="1"/>
      <c r="K2969" s="1"/>
      <c r="L2969" s="1"/>
    </row>
    <row r="2970" spans="3:12" x14ac:dyDescent="0.25">
      <c r="C2970" s="1"/>
      <c r="D2970" s="1"/>
      <c r="E2970" s="1"/>
      <c r="F2970" s="1"/>
      <c r="J2970" s="1"/>
      <c r="K2970" s="1"/>
      <c r="L2970" s="1"/>
    </row>
    <row r="2971" spans="3:12" x14ac:dyDescent="0.25">
      <c r="C2971" s="1"/>
      <c r="D2971" s="1"/>
      <c r="E2971" s="1"/>
      <c r="F2971" s="1"/>
      <c r="J2971" s="1"/>
      <c r="K2971" s="1"/>
      <c r="L2971" s="1"/>
    </row>
    <row r="2972" spans="3:12" x14ac:dyDescent="0.25">
      <c r="C2972" s="1"/>
      <c r="D2972" s="1"/>
      <c r="E2972" s="1"/>
      <c r="F2972" s="1"/>
      <c r="J2972" s="1"/>
      <c r="K2972" s="1"/>
      <c r="L2972" s="1"/>
    </row>
    <row r="2973" spans="3:12" x14ac:dyDescent="0.25">
      <c r="C2973" s="1"/>
      <c r="D2973" s="1"/>
      <c r="E2973" s="1"/>
      <c r="F2973" s="1"/>
      <c r="J2973" s="1"/>
      <c r="K2973" s="1"/>
      <c r="L2973" s="1"/>
    </row>
    <row r="2974" spans="3:12" x14ac:dyDescent="0.25">
      <c r="C2974" s="1"/>
      <c r="D2974" s="1"/>
      <c r="E2974" s="1"/>
      <c r="F2974" s="1"/>
      <c r="J2974" s="1"/>
      <c r="K2974" s="1"/>
      <c r="L2974" s="1"/>
    </row>
    <row r="2975" spans="3:12" x14ac:dyDescent="0.25">
      <c r="C2975" s="1"/>
      <c r="D2975" s="1"/>
      <c r="E2975" s="1"/>
      <c r="F2975" s="1"/>
      <c r="J2975" s="1"/>
      <c r="K2975" s="1"/>
      <c r="L2975" s="1"/>
    </row>
    <row r="2976" spans="3:12" x14ac:dyDescent="0.25">
      <c r="C2976" s="1"/>
      <c r="D2976" s="1"/>
      <c r="E2976" s="1"/>
      <c r="F2976" s="1"/>
      <c r="J2976" s="1"/>
      <c r="K2976" s="1"/>
      <c r="L2976" s="1"/>
    </row>
    <row r="2977" spans="3:12" x14ac:dyDescent="0.25">
      <c r="C2977" s="1"/>
      <c r="D2977" s="1"/>
      <c r="E2977" s="1"/>
      <c r="F2977" s="1"/>
      <c r="J2977" s="1"/>
      <c r="K2977" s="1"/>
      <c r="L2977" s="1"/>
    </row>
    <row r="2978" spans="3:12" x14ac:dyDescent="0.25">
      <c r="C2978" s="1"/>
      <c r="D2978" s="1"/>
      <c r="E2978" s="1"/>
      <c r="F2978" s="1"/>
      <c r="J2978" s="1"/>
      <c r="K2978" s="1"/>
      <c r="L2978" s="1"/>
    </row>
    <row r="2979" spans="3:12" x14ac:dyDescent="0.25">
      <c r="C2979" s="1"/>
      <c r="D2979" s="1"/>
      <c r="E2979" s="1"/>
      <c r="F2979" s="1"/>
      <c r="J2979" s="1"/>
      <c r="K2979" s="1"/>
      <c r="L2979" s="1"/>
    </row>
    <row r="2980" spans="3:12" x14ac:dyDescent="0.25">
      <c r="C2980" s="1"/>
      <c r="D2980" s="1"/>
      <c r="E2980" s="1"/>
      <c r="F2980" s="1"/>
      <c r="J2980" s="1"/>
      <c r="K2980" s="1"/>
      <c r="L2980" s="1"/>
    </row>
    <row r="2981" spans="3:12" x14ac:dyDescent="0.25">
      <c r="C2981" s="1"/>
      <c r="D2981" s="1"/>
      <c r="E2981" s="1"/>
      <c r="F2981" s="1"/>
      <c r="J2981" s="1"/>
      <c r="K2981" s="1"/>
      <c r="L2981" s="1"/>
    </row>
    <row r="2982" spans="3:12" x14ac:dyDescent="0.25">
      <c r="C2982" s="1"/>
      <c r="D2982" s="1"/>
      <c r="E2982" s="1"/>
      <c r="F2982" s="1"/>
      <c r="J2982" s="1"/>
      <c r="K2982" s="1"/>
      <c r="L2982" s="1"/>
    </row>
    <row r="2983" spans="3:12" x14ac:dyDescent="0.25">
      <c r="C2983" s="1"/>
      <c r="D2983" s="1"/>
      <c r="E2983" s="1"/>
      <c r="F2983" s="1"/>
      <c r="J2983" s="1"/>
      <c r="K2983" s="1"/>
      <c r="L2983" s="1"/>
    </row>
    <row r="2984" spans="3:12" x14ac:dyDescent="0.25">
      <c r="C2984" s="1"/>
      <c r="D2984" s="1"/>
      <c r="E2984" s="1"/>
      <c r="F2984" s="1"/>
      <c r="J2984" s="1"/>
      <c r="K2984" s="1"/>
      <c r="L2984" s="1"/>
    </row>
    <row r="2985" spans="3:12" x14ac:dyDescent="0.25">
      <c r="C2985" s="1"/>
      <c r="D2985" s="1"/>
      <c r="E2985" s="1"/>
      <c r="F2985" s="1"/>
      <c r="J2985" s="1"/>
      <c r="K2985" s="1"/>
      <c r="L2985" s="1"/>
    </row>
    <row r="2986" spans="3:12" x14ac:dyDescent="0.25">
      <c r="C2986" s="1"/>
      <c r="D2986" s="1"/>
      <c r="E2986" s="1"/>
      <c r="F2986" s="1"/>
      <c r="J2986" s="1"/>
      <c r="K2986" s="1"/>
      <c r="L2986" s="1"/>
    </row>
    <row r="2987" spans="3:12" x14ac:dyDescent="0.25">
      <c r="C2987" s="1"/>
      <c r="D2987" s="1"/>
      <c r="E2987" s="1"/>
      <c r="F2987" s="1"/>
      <c r="J2987" s="1"/>
      <c r="K2987" s="1"/>
      <c r="L2987" s="1"/>
    </row>
    <row r="2988" spans="3:12" x14ac:dyDescent="0.25">
      <c r="C2988" s="1"/>
      <c r="D2988" s="1"/>
      <c r="E2988" s="1"/>
      <c r="F2988" s="1"/>
      <c r="J2988" s="1"/>
      <c r="K2988" s="1"/>
      <c r="L2988" s="1"/>
    </row>
    <row r="2989" spans="3:12" x14ac:dyDescent="0.25">
      <c r="C2989" s="1"/>
      <c r="D2989" s="1"/>
      <c r="E2989" s="1"/>
      <c r="F2989" s="1"/>
      <c r="J2989" s="1"/>
      <c r="K2989" s="1"/>
      <c r="L2989" s="1"/>
    </row>
    <row r="2990" spans="3:12" x14ac:dyDescent="0.25">
      <c r="C2990" s="1"/>
      <c r="D2990" s="1"/>
      <c r="E2990" s="1"/>
      <c r="F2990" s="1"/>
      <c r="J2990" s="1"/>
      <c r="K2990" s="1"/>
      <c r="L2990" s="1"/>
    </row>
    <row r="2991" spans="3:12" x14ac:dyDescent="0.25">
      <c r="C2991" s="1"/>
      <c r="D2991" s="1"/>
      <c r="E2991" s="1"/>
      <c r="F2991" s="1"/>
      <c r="J2991" s="1"/>
      <c r="K2991" s="1"/>
      <c r="L2991" s="1"/>
    </row>
    <row r="2992" spans="3:12" x14ac:dyDescent="0.25">
      <c r="C2992" s="1"/>
      <c r="D2992" s="1"/>
      <c r="E2992" s="1"/>
      <c r="F2992" s="1"/>
      <c r="J2992" s="1"/>
      <c r="K2992" s="1"/>
      <c r="L2992" s="1"/>
    </row>
    <row r="2993" spans="3:12" x14ac:dyDescent="0.25">
      <c r="C2993" s="1"/>
      <c r="D2993" s="1"/>
      <c r="E2993" s="1"/>
      <c r="F2993" s="1"/>
      <c r="J2993" s="1"/>
      <c r="K2993" s="1"/>
      <c r="L2993" s="1"/>
    </row>
    <row r="2994" spans="3:12" x14ac:dyDescent="0.25">
      <c r="C2994" s="1"/>
      <c r="D2994" s="1"/>
      <c r="E2994" s="1"/>
      <c r="F2994" s="1"/>
      <c r="J2994" s="1"/>
      <c r="K2994" s="1"/>
      <c r="L2994" s="1"/>
    </row>
    <row r="2995" spans="3:12" x14ac:dyDescent="0.25">
      <c r="C2995" s="1"/>
      <c r="D2995" s="1"/>
      <c r="E2995" s="1"/>
      <c r="F2995" s="1"/>
      <c r="J2995" s="1"/>
      <c r="K2995" s="1"/>
      <c r="L2995" s="1"/>
    </row>
    <row r="2996" spans="3:12" x14ac:dyDescent="0.25">
      <c r="C2996" s="1"/>
      <c r="D2996" s="1"/>
      <c r="E2996" s="1"/>
      <c r="F2996" s="1"/>
      <c r="J2996" s="1"/>
      <c r="K2996" s="1"/>
      <c r="L2996" s="1"/>
    </row>
    <row r="2997" spans="3:12" x14ac:dyDescent="0.25">
      <c r="C2997" s="1"/>
      <c r="D2997" s="1"/>
      <c r="E2997" s="1"/>
      <c r="F2997" s="1"/>
      <c r="J2997" s="1"/>
      <c r="K2997" s="1"/>
      <c r="L2997" s="1"/>
    </row>
    <row r="2998" spans="3:12" x14ac:dyDescent="0.25">
      <c r="C2998" s="1"/>
      <c r="D2998" s="1"/>
      <c r="E2998" s="1"/>
      <c r="F2998" s="1"/>
      <c r="J2998" s="1"/>
      <c r="K2998" s="1"/>
      <c r="L2998" s="1"/>
    </row>
    <row r="2999" spans="3:12" x14ac:dyDescent="0.25">
      <c r="C2999" s="1"/>
      <c r="D2999" s="1"/>
      <c r="E2999" s="1"/>
      <c r="F2999" s="1"/>
      <c r="J2999" s="1"/>
      <c r="K2999" s="1"/>
      <c r="L2999" s="1"/>
    </row>
    <row r="3000" spans="3:12" x14ac:dyDescent="0.25">
      <c r="C3000" s="1"/>
      <c r="D3000" s="1"/>
      <c r="E3000" s="1"/>
      <c r="F3000" s="1"/>
      <c r="J3000" s="1"/>
      <c r="K3000" s="1"/>
      <c r="L3000" s="1"/>
    </row>
    <row r="3001" spans="3:12" x14ac:dyDescent="0.25">
      <c r="C3001" s="1"/>
      <c r="D3001" s="1"/>
      <c r="E3001" s="1"/>
      <c r="F3001" s="1"/>
      <c r="J3001" s="1"/>
      <c r="K3001" s="1"/>
      <c r="L3001" s="1"/>
    </row>
    <row r="3002" spans="3:12" x14ac:dyDescent="0.25">
      <c r="C3002" s="1"/>
      <c r="D3002" s="1"/>
      <c r="E3002" s="1"/>
      <c r="F3002" s="1"/>
      <c r="J3002" s="1"/>
      <c r="K3002" s="1"/>
      <c r="L3002" s="1"/>
    </row>
    <row r="3003" spans="3:12" x14ac:dyDescent="0.25">
      <c r="C3003" s="1"/>
      <c r="D3003" s="1"/>
      <c r="E3003" s="1"/>
      <c r="F3003" s="1"/>
      <c r="J3003" s="1"/>
      <c r="K3003" s="1"/>
      <c r="L3003" s="1"/>
    </row>
    <row r="3004" spans="3:12" x14ac:dyDescent="0.25">
      <c r="C3004" s="1"/>
      <c r="D3004" s="1"/>
      <c r="E3004" s="1"/>
      <c r="F3004" s="1"/>
      <c r="J3004" s="1"/>
      <c r="K3004" s="1"/>
      <c r="L3004" s="1"/>
    </row>
    <row r="3005" spans="3:12" x14ac:dyDescent="0.25">
      <c r="C3005" s="1"/>
      <c r="D3005" s="1"/>
      <c r="E3005" s="1"/>
      <c r="F3005" s="1"/>
      <c r="J3005" s="1"/>
      <c r="K3005" s="1"/>
      <c r="L3005" s="1"/>
    </row>
    <row r="3006" spans="3:12" x14ac:dyDescent="0.25">
      <c r="C3006" s="1"/>
      <c r="D3006" s="1"/>
      <c r="E3006" s="1"/>
      <c r="F3006" s="1"/>
      <c r="J3006" s="1"/>
      <c r="K3006" s="1"/>
      <c r="L3006" s="1"/>
    </row>
    <row r="3007" spans="3:12" x14ac:dyDescent="0.25">
      <c r="C3007" s="1"/>
      <c r="D3007" s="1"/>
      <c r="E3007" s="1"/>
      <c r="F3007" s="1"/>
      <c r="J3007" s="1"/>
      <c r="K3007" s="1"/>
      <c r="L3007" s="1"/>
    </row>
    <row r="3008" spans="3:12" x14ac:dyDescent="0.25">
      <c r="C3008" s="1"/>
      <c r="D3008" s="1"/>
      <c r="E3008" s="1"/>
      <c r="F3008" s="1"/>
      <c r="J3008" s="1"/>
      <c r="K3008" s="1"/>
      <c r="L3008" s="1"/>
    </row>
    <row r="3009" spans="3:12" x14ac:dyDescent="0.25">
      <c r="C3009" s="1"/>
      <c r="D3009" s="1"/>
      <c r="E3009" s="1"/>
      <c r="F3009" s="1"/>
      <c r="J3009" s="1"/>
      <c r="K3009" s="1"/>
      <c r="L3009" s="1"/>
    </row>
    <row r="3010" spans="3:12" x14ac:dyDescent="0.25">
      <c r="C3010" s="1"/>
      <c r="D3010" s="1"/>
      <c r="E3010" s="1"/>
      <c r="F3010" s="1"/>
      <c r="J3010" s="1"/>
      <c r="K3010" s="1"/>
      <c r="L3010" s="1"/>
    </row>
    <row r="3011" spans="3:12" x14ac:dyDescent="0.25">
      <c r="C3011" s="1"/>
      <c r="D3011" s="1"/>
      <c r="E3011" s="1"/>
      <c r="F3011" s="1"/>
      <c r="J3011" s="1"/>
      <c r="K3011" s="1"/>
      <c r="L3011" s="1"/>
    </row>
    <row r="3012" spans="3:12" x14ac:dyDescent="0.25">
      <c r="C3012" s="1"/>
      <c r="D3012" s="1"/>
      <c r="E3012" s="1"/>
      <c r="F3012" s="1"/>
      <c r="J3012" s="1"/>
      <c r="K3012" s="1"/>
      <c r="L3012" s="1"/>
    </row>
    <row r="3013" spans="3:12" x14ac:dyDescent="0.25">
      <c r="C3013" s="1"/>
      <c r="D3013" s="1"/>
      <c r="E3013" s="1"/>
      <c r="F3013" s="1"/>
      <c r="J3013" s="1"/>
      <c r="K3013" s="1"/>
      <c r="L3013" s="1"/>
    </row>
    <row r="3014" spans="3:12" x14ac:dyDescent="0.25">
      <c r="C3014" s="1"/>
      <c r="D3014" s="1"/>
      <c r="E3014" s="1"/>
      <c r="F3014" s="1"/>
      <c r="J3014" s="1"/>
      <c r="K3014" s="1"/>
      <c r="L3014" s="1"/>
    </row>
    <row r="3015" spans="3:12" x14ac:dyDescent="0.25">
      <c r="C3015" s="1"/>
      <c r="D3015" s="1"/>
      <c r="E3015" s="1"/>
      <c r="F3015" s="1"/>
      <c r="J3015" s="1"/>
      <c r="K3015" s="1"/>
      <c r="L3015" s="1"/>
    </row>
    <row r="3016" spans="3:12" x14ac:dyDescent="0.25">
      <c r="C3016" s="1"/>
      <c r="D3016" s="1"/>
      <c r="E3016" s="1"/>
      <c r="F3016" s="1"/>
      <c r="J3016" s="1"/>
      <c r="K3016" s="1"/>
      <c r="L3016" s="1"/>
    </row>
    <row r="3017" spans="3:12" x14ac:dyDescent="0.25">
      <c r="C3017" s="1"/>
      <c r="D3017" s="1"/>
      <c r="E3017" s="1"/>
      <c r="F3017" s="1"/>
      <c r="J3017" s="1"/>
      <c r="K3017" s="1"/>
      <c r="L3017" s="1"/>
    </row>
    <row r="3018" spans="3:12" x14ac:dyDescent="0.25">
      <c r="C3018" s="1"/>
      <c r="D3018" s="1"/>
      <c r="E3018" s="1"/>
      <c r="F3018" s="1"/>
      <c r="J3018" s="1"/>
      <c r="K3018" s="1"/>
      <c r="L3018" s="1"/>
    </row>
    <row r="3019" spans="3:12" x14ac:dyDescent="0.25">
      <c r="C3019" s="1"/>
      <c r="D3019" s="1"/>
      <c r="E3019" s="1"/>
      <c r="F3019" s="1"/>
      <c r="J3019" s="1"/>
      <c r="K3019" s="1"/>
      <c r="L3019" s="1"/>
    </row>
    <row r="3020" spans="3:12" x14ac:dyDescent="0.25">
      <c r="C3020" s="1"/>
      <c r="D3020" s="1"/>
      <c r="E3020" s="1"/>
      <c r="F3020" s="1"/>
      <c r="J3020" s="1"/>
      <c r="K3020" s="1"/>
      <c r="L3020" s="1"/>
    </row>
    <row r="3021" spans="3:12" x14ac:dyDescent="0.25">
      <c r="C3021" s="1"/>
      <c r="D3021" s="1"/>
      <c r="E3021" s="1"/>
      <c r="F3021" s="1"/>
      <c r="J3021" s="1"/>
      <c r="K3021" s="1"/>
      <c r="L3021" s="1"/>
    </row>
    <row r="3022" spans="3:12" x14ac:dyDescent="0.25">
      <c r="C3022" s="1"/>
      <c r="D3022" s="1"/>
      <c r="E3022" s="1"/>
      <c r="F3022" s="1"/>
      <c r="J3022" s="1"/>
      <c r="K3022" s="1"/>
      <c r="L3022" s="1"/>
    </row>
    <row r="3023" spans="3:12" x14ac:dyDescent="0.25">
      <c r="C3023" s="1"/>
      <c r="D3023" s="1"/>
      <c r="E3023" s="1"/>
      <c r="F3023" s="1"/>
      <c r="J3023" s="1"/>
      <c r="K3023" s="1"/>
      <c r="L3023" s="1"/>
    </row>
    <row r="3024" spans="3:12" x14ac:dyDescent="0.25">
      <c r="C3024" s="1"/>
      <c r="D3024" s="1"/>
      <c r="E3024" s="1"/>
      <c r="F3024" s="1"/>
      <c r="J3024" s="1"/>
      <c r="K3024" s="1"/>
      <c r="L3024" s="1"/>
    </row>
    <row r="3025" spans="3:12" x14ac:dyDescent="0.25">
      <c r="C3025" s="1"/>
      <c r="D3025" s="1"/>
      <c r="E3025" s="1"/>
      <c r="F3025" s="1"/>
      <c r="J3025" s="1"/>
      <c r="K3025" s="1"/>
      <c r="L3025" s="1"/>
    </row>
    <row r="3026" spans="3:12" x14ac:dyDescent="0.25">
      <c r="C3026" s="1"/>
      <c r="D3026" s="1"/>
      <c r="E3026" s="1"/>
      <c r="F3026" s="1"/>
      <c r="J3026" s="1"/>
      <c r="K3026" s="1"/>
      <c r="L3026" s="1"/>
    </row>
    <row r="3027" spans="3:12" x14ac:dyDescent="0.25">
      <c r="C3027" s="1"/>
      <c r="D3027" s="1"/>
      <c r="E3027" s="1"/>
      <c r="F3027" s="1"/>
      <c r="J3027" s="1"/>
      <c r="K3027" s="1"/>
      <c r="L3027" s="1"/>
    </row>
    <row r="3028" spans="3:12" x14ac:dyDescent="0.25">
      <c r="C3028" s="1"/>
      <c r="D3028" s="1"/>
      <c r="E3028" s="1"/>
      <c r="F3028" s="1"/>
      <c r="J3028" s="1"/>
      <c r="K3028" s="1"/>
      <c r="L3028" s="1"/>
    </row>
    <row r="3029" spans="3:12" x14ac:dyDescent="0.25">
      <c r="C3029" s="1"/>
      <c r="D3029" s="1"/>
      <c r="E3029" s="1"/>
      <c r="F3029" s="1"/>
      <c r="J3029" s="1"/>
      <c r="K3029" s="1"/>
      <c r="L3029" s="1"/>
    </row>
    <row r="3030" spans="3:12" x14ac:dyDescent="0.25">
      <c r="C3030" s="1"/>
      <c r="D3030" s="1"/>
      <c r="E3030" s="1"/>
      <c r="F3030" s="1"/>
      <c r="J3030" s="1"/>
      <c r="K3030" s="1"/>
      <c r="L3030" s="1"/>
    </row>
    <row r="3031" spans="3:12" x14ac:dyDescent="0.25">
      <c r="C3031" s="1"/>
      <c r="D3031" s="1"/>
      <c r="E3031" s="1"/>
      <c r="F3031" s="1"/>
      <c r="J3031" s="1"/>
      <c r="K3031" s="1"/>
      <c r="L3031" s="1"/>
    </row>
    <row r="3032" spans="3:12" x14ac:dyDescent="0.25">
      <c r="C3032" s="1"/>
      <c r="D3032" s="1"/>
      <c r="E3032" s="1"/>
      <c r="F3032" s="1"/>
      <c r="J3032" s="1"/>
      <c r="K3032" s="1"/>
      <c r="L3032" s="1"/>
    </row>
    <row r="3033" spans="3:12" x14ac:dyDescent="0.25">
      <c r="C3033" s="1"/>
      <c r="D3033" s="1"/>
      <c r="E3033" s="1"/>
      <c r="F3033" s="1"/>
      <c r="J3033" s="1"/>
      <c r="K3033" s="1"/>
      <c r="L3033" s="1"/>
    </row>
    <row r="3034" spans="3:12" x14ac:dyDescent="0.25">
      <c r="C3034" s="1"/>
      <c r="D3034" s="1"/>
      <c r="E3034" s="1"/>
      <c r="F3034" s="1"/>
      <c r="J3034" s="1"/>
      <c r="K3034" s="1"/>
      <c r="L3034" s="1"/>
    </row>
    <row r="3035" spans="3:12" x14ac:dyDescent="0.25">
      <c r="C3035" s="1"/>
      <c r="D3035" s="1"/>
      <c r="E3035" s="1"/>
      <c r="F3035" s="1"/>
      <c r="J3035" s="1"/>
      <c r="K3035" s="1"/>
      <c r="L3035" s="1"/>
    </row>
    <row r="3036" spans="3:12" x14ac:dyDescent="0.25">
      <c r="C3036" s="1"/>
      <c r="D3036" s="1"/>
      <c r="E3036" s="1"/>
      <c r="F3036" s="1"/>
      <c r="J3036" s="1"/>
      <c r="K3036" s="1"/>
      <c r="L3036" s="1"/>
    </row>
    <row r="3037" spans="3:12" x14ac:dyDescent="0.25">
      <c r="C3037" s="1"/>
      <c r="D3037" s="1"/>
      <c r="E3037" s="1"/>
      <c r="F3037" s="1"/>
      <c r="J3037" s="1"/>
      <c r="K3037" s="1"/>
      <c r="L3037" s="1"/>
    </row>
    <row r="3038" spans="3:12" x14ac:dyDescent="0.25">
      <c r="C3038" s="1"/>
      <c r="D3038" s="1"/>
      <c r="E3038" s="1"/>
      <c r="F3038" s="1"/>
      <c r="J3038" s="1"/>
      <c r="K3038" s="1"/>
      <c r="L3038" s="1"/>
    </row>
    <row r="3039" spans="3:12" x14ac:dyDescent="0.25">
      <c r="C3039" s="1"/>
      <c r="D3039" s="1"/>
      <c r="E3039" s="1"/>
      <c r="F3039" s="1"/>
      <c r="J3039" s="1"/>
      <c r="K3039" s="1"/>
      <c r="L3039" s="1"/>
    </row>
    <row r="3040" spans="3:12" x14ac:dyDescent="0.25">
      <c r="C3040" s="1"/>
      <c r="D3040" s="1"/>
      <c r="E3040" s="1"/>
      <c r="F3040" s="1"/>
      <c r="J3040" s="1"/>
      <c r="K3040" s="1"/>
      <c r="L3040" s="1"/>
    </row>
    <row r="3041" spans="3:12" x14ac:dyDescent="0.25">
      <c r="C3041" s="1"/>
      <c r="D3041" s="1"/>
      <c r="E3041" s="1"/>
      <c r="F3041" s="1"/>
      <c r="J3041" s="1"/>
      <c r="K3041" s="1"/>
      <c r="L3041" s="1"/>
    </row>
    <row r="3042" spans="3:12" x14ac:dyDescent="0.25">
      <c r="C3042" s="1"/>
      <c r="D3042" s="1"/>
      <c r="E3042" s="1"/>
      <c r="F3042" s="1"/>
      <c r="J3042" s="1"/>
      <c r="K3042" s="1"/>
      <c r="L3042" s="1"/>
    </row>
    <row r="3043" spans="3:12" x14ac:dyDescent="0.25">
      <c r="C3043" s="1"/>
      <c r="D3043" s="1"/>
      <c r="E3043" s="1"/>
      <c r="F3043" s="1"/>
      <c r="J3043" s="1"/>
      <c r="K3043" s="1"/>
      <c r="L3043" s="1"/>
    </row>
    <row r="3044" spans="3:12" x14ac:dyDescent="0.25">
      <c r="C3044" s="1"/>
      <c r="D3044" s="1"/>
      <c r="E3044" s="1"/>
      <c r="F3044" s="1"/>
      <c r="J3044" s="1"/>
      <c r="K3044" s="1"/>
      <c r="L3044" s="1"/>
    </row>
    <row r="3045" spans="3:12" x14ac:dyDescent="0.25">
      <c r="C3045" s="1"/>
      <c r="D3045" s="1"/>
      <c r="E3045" s="1"/>
      <c r="F3045" s="1"/>
      <c r="J3045" s="1"/>
      <c r="K3045" s="1"/>
      <c r="L3045" s="1"/>
    </row>
    <row r="3046" spans="3:12" x14ac:dyDescent="0.25">
      <c r="C3046" s="1"/>
      <c r="D3046" s="1"/>
      <c r="E3046" s="1"/>
      <c r="F3046" s="1"/>
      <c r="J3046" s="1"/>
      <c r="K3046" s="1"/>
      <c r="L3046" s="1"/>
    </row>
    <row r="3047" spans="3:12" x14ac:dyDescent="0.25">
      <c r="C3047" s="1"/>
      <c r="D3047" s="1"/>
      <c r="E3047" s="1"/>
      <c r="F3047" s="1"/>
      <c r="J3047" s="1"/>
      <c r="K3047" s="1"/>
      <c r="L3047" s="1"/>
    </row>
    <row r="3048" spans="3:12" x14ac:dyDescent="0.25">
      <c r="C3048" s="1"/>
      <c r="D3048" s="1"/>
      <c r="E3048" s="1"/>
      <c r="F3048" s="1"/>
      <c r="J3048" s="1"/>
      <c r="K3048" s="1"/>
      <c r="L3048" s="1"/>
    </row>
    <row r="3049" spans="3:12" x14ac:dyDescent="0.25">
      <c r="C3049" s="1"/>
      <c r="D3049" s="1"/>
      <c r="E3049" s="1"/>
      <c r="F3049" s="1"/>
      <c r="J3049" s="1"/>
      <c r="K3049" s="1"/>
      <c r="L3049" s="1"/>
    </row>
    <row r="3050" spans="3:12" x14ac:dyDescent="0.25">
      <c r="C3050" s="1"/>
      <c r="D3050" s="1"/>
      <c r="E3050" s="1"/>
      <c r="F3050" s="1"/>
      <c r="J3050" s="1"/>
      <c r="K3050" s="1"/>
      <c r="L3050" s="1"/>
    </row>
    <row r="3051" spans="3:12" x14ac:dyDescent="0.25">
      <c r="C3051" s="1"/>
      <c r="D3051" s="1"/>
      <c r="E3051" s="1"/>
      <c r="F3051" s="1"/>
      <c r="J3051" s="1"/>
      <c r="K3051" s="1"/>
      <c r="L3051" s="1"/>
    </row>
    <row r="3052" spans="3:12" x14ac:dyDescent="0.25">
      <c r="C3052" s="1"/>
      <c r="D3052" s="1"/>
      <c r="E3052" s="1"/>
      <c r="F3052" s="1"/>
      <c r="J3052" s="1"/>
      <c r="K3052" s="1"/>
      <c r="L3052" s="1"/>
    </row>
    <row r="3053" spans="3:12" x14ac:dyDescent="0.25">
      <c r="C3053" s="1"/>
      <c r="D3053" s="1"/>
      <c r="E3053" s="1"/>
      <c r="F3053" s="1"/>
      <c r="J3053" s="1"/>
      <c r="K3053" s="1"/>
      <c r="L3053" s="1"/>
    </row>
    <row r="3054" spans="3:12" x14ac:dyDescent="0.25">
      <c r="C3054" s="1"/>
      <c r="D3054" s="1"/>
      <c r="E3054" s="1"/>
      <c r="F3054" s="1"/>
      <c r="J3054" s="1"/>
      <c r="K3054" s="1"/>
      <c r="L3054" s="1"/>
    </row>
    <row r="3055" spans="3:12" x14ac:dyDescent="0.25">
      <c r="C3055" s="1"/>
      <c r="D3055" s="1"/>
      <c r="E3055" s="1"/>
      <c r="F3055" s="1"/>
      <c r="J3055" s="1"/>
      <c r="K3055" s="1"/>
      <c r="L3055" s="1"/>
    </row>
    <row r="3056" spans="3:12" x14ac:dyDescent="0.25">
      <c r="C3056" s="1"/>
      <c r="D3056" s="1"/>
      <c r="E3056" s="1"/>
      <c r="F3056" s="1"/>
      <c r="J3056" s="1"/>
      <c r="K3056" s="1"/>
      <c r="L3056" s="1"/>
    </row>
    <row r="3057" spans="3:12" x14ac:dyDescent="0.25">
      <c r="C3057" s="1"/>
      <c r="D3057" s="1"/>
      <c r="E3057" s="1"/>
      <c r="F3057" s="1"/>
      <c r="J3057" s="1"/>
      <c r="K3057" s="1"/>
      <c r="L3057" s="1"/>
    </row>
    <row r="3058" spans="3:12" x14ac:dyDescent="0.25">
      <c r="C3058" s="1"/>
      <c r="D3058" s="1"/>
      <c r="E3058" s="1"/>
      <c r="F3058" s="1"/>
      <c r="J3058" s="1"/>
      <c r="K3058" s="1"/>
      <c r="L3058" s="1"/>
    </row>
    <row r="3059" spans="3:12" x14ac:dyDescent="0.25">
      <c r="C3059" s="1"/>
      <c r="D3059" s="1"/>
      <c r="E3059" s="1"/>
      <c r="F3059" s="1"/>
      <c r="J3059" s="1"/>
      <c r="K3059" s="1"/>
      <c r="L3059" s="1"/>
    </row>
    <row r="3060" spans="3:12" x14ac:dyDescent="0.25">
      <c r="C3060" s="1"/>
      <c r="D3060" s="1"/>
      <c r="E3060" s="1"/>
      <c r="F3060" s="1"/>
      <c r="J3060" s="1"/>
      <c r="K3060" s="1"/>
      <c r="L3060" s="1"/>
    </row>
    <row r="3061" spans="3:12" x14ac:dyDescent="0.25">
      <c r="C3061" s="1"/>
      <c r="D3061" s="1"/>
      <c r="E3061" s="1"/>
      <c r="F3061" s="1"/>
      <c r="J3061" s="1"/>
      <c r="K3061" s="1"/>
      <c r="L3061" s="1"/>
    </row>
    <row r="3062" spans="3:12" x14ac:dyDescent="0.25">
      <c r="C3062" s="1"/>
      <c r="D3062" s="1"/>
      <c r="E3062" s="1"/>
      <c r="F3062" s="1"/>
      <c r="J3062" s="1"/>
      <c r="K3062" s="1"/>
      <c r="L3062" s="1"/>
    </row>
    <row r="3063" spans="3:12" x14ac:dyDescent="0.25">
      <c r="C3063" s="1"/>
      <c r="D3063" s="1"/>
      <c r="E3063" s="1"/>
      <c r="F3063" s="1"/>
      <c r="J3063" s="1"/>
      <c r="K3063" s="1"/>
      <c r="L3063" s="1"/>
    </row>
    <row r="3064" spans="3:12" x14ac:dyDescent="0.25">
      <c r="C3064" s="1"/>
      <c r="D3064" s="1"/>
      <c r="E3064" s="1"/>
      <c r="F3064" s="1"/>
      <c r="J3064" s="1"/>
      <c r="K3064" s="1"/>
      <c r="L3064" s="1"/>
    </row>
    <row r="3065" spans="3:12" x14ac:dyDescent="0.25">
      <c r="C3065" s="1"/>
      <c r="D3065" s="1"/>
      <c r="E3065" s="1"/>
      <c r="F3065" s="1"/>
      <c r="J3065" s="1"/>
      <c r="K3065" s="1"/>
      <c r="L3065" s="1"/>
    </row>
    <row r="3066" spans="3:12" x14ac:dyDescent="0.25">
      <c r="C3066" s="1"/>
      <c r="D3066" s="1"/>
      <c r="E3066" s="1"/>
      <c r="F3066" s="1"/>
      <c r="J3066" s="1"/>
      <c r="K3066" s="1"/>
      <c r="L3066" s="1"/>
    </row>
    <row r="3067" spans="3:12" x14ac:dyDescent="0.25">
      <c r="C3067" s="1"/>
      <c r="D3067" s="1"/>
      <c r="E3067" s="1"/>
      <c r="F3067" s="1"/>
      <c r="J3067" s="1"/>
      <c r="K3067" s="1"/>
      <c r="L3067" s="1"/>
    </row>
    <row r="3068" spans="3:12" x14ac:dyDescent="0.25">
      <c r="C3068" s="1"/>
      <c r="D3068" s="1"/>
      <c r="E3068" s="1"/>
      <c r="F3068" s="1"/>
      <c r="J3068" s="1"/>
      <c r="K3068" s="1"/>
      <c r="L3068" s="1"/>
    </row>
    <row r="3069" spans="3:12" x14ac:dyDescent="0.25">
      <c r="C3069" s="1"/>
      <c r="D3069" s="1"/>
      <c r="E3069" s="1"/>
      <c r="F3069" s="1"/>
      <c r="J3069" s="1"/>
      <c r="K3069" s="1"/>
      <c r="L3069" s="1"/>
    </row>
    <row r="3070" spans="3:12" x14ac:dyDescent="0.25">
      <c r="C3070" s="1"/>
      <c r="D3070" s="1"/>
      <c r="E3070" s="1"/>
      <c r="F3070" s="1"/>
      <c r="J3070" s="1"/>
      <c r="K3070" s="1"/>
      <c r="L3070" s="1"/>
    </row>
    <row r="3071" spans="3:12" x14ac:dyDescent="0.25">
      <c r="C3071" s="1"/>
      <c r="D3071" s="1"/>
      <c r="E3071" s="1"/>
      <c r="F3071" s="1"/>
      <c r="J3071" s="1"/>
      <c r="K3071" s="1"/>
      <c r="L3071" s="1"/>
    </row>
    <row r="3072" spans="3:12" x14ac:dyDescent="0.25">
      <c r="C3072" s="1"/>
      <c r="D3072" s="1"/>
      <c r="E3072" s="1"/>
      <c r="F3072" s="1"/>
      <c r="J3072" s="1"/>
      <c r="K3072" s="1"/>
      <c r="L3072" s="1"/>
    </row>
    <row r="3073" spans="3:12" x14ac:dyDescent="0.25">
      <c r="C3073" s="1"/>
      <c r="D3073" s="1"/>
      <c r="E3073" s="1"/>
      <c r="F3073" s="1"/>
      <c r="J3073" s="1"/>
      <c r="K3073" s="1"/>
      <c r="L3073" s="1"/>
    </row>
    <row r="3074" spans="3:12" x14ac:dyDescent="0.25">
      <c r="C3074" s="1"/>
      <c r="D3074" s="1"/>
      <c r="E3074" s="1"/>
      <c r="F3074" s="1"/>
      <c r="J3074" s="1"/>
      <c r="K3074" s="1"/>
      <c r="L3074" s="1"/>
    </row>
    <row r="3075" spans="3:12" x14ac:dyDescent="0.25">
      <c r="C3075" s="1"/>
      <c r="D3075" s="1"/>
      <c r="E3075" s="1"/>
      <c r="F3075" s="1"/>
      <c r="J3075" s="1"/>
      <c r="K3075" s="1"/>
      <c r="L3075" s="1"/>
    </row>
    <row r="3076" spans="3:12" x14ac:dyDescent="0.25">
      <c r="C3076" s="1"/>
      <c r="D3076" s="1"/>
      <c r="E3076" s="1"/>
      <c r="F3076" s="1"/>
      <c r="J3076" s="1"/>
      <c r="K3076" s="1"/>
      <c r="L3076" s="1"/>
    </row>
    <row r="3077" spans="3:12" x14ac:dyDescent="0.25">
      <c r="C3077" s="1"/>
      <c r="D3077" s="1"/>
      <c r="E3077" s="1"/>
      <c r="F3077" s="1"/>
      <c r="J3077" s="1"/>
      <c r="K3077" s="1"/>
      <c r="L3077" s="1"/>
    </row>
    <row r="3078" spans="3:12" x14ac:dyDescent="0.25">
      <c r="C3078" s="1"/>
      <c r="D3078" s="1"/>
      <c r="E3078" s="1"/>
      <c r="F3078" s="1"/>
      <c r="J3078" s="1"/>
      <c r="K3078" s="1"/>
      <c r="L3078" s="1"/>
    </row>
    <row r="3079" spans="3:12" x14ac:dyDescent="0.25">
      <c r="C3079" s="1"/>
      <c r="D3079" s="1"/>
      <c r="E3079" s="1"/>
      <c r="F3079" s="1"/>
      <c r="J3079" s="1"/>
      <c r="K3079" s="1"/>
      <c r="L3079" s="1"/>
    </row>
    <row r="3080" spans="3:12" x14ac:dyDescent="0.25">
      <c r="C3080" s="1"/>
      <c r="D3080" s="1"/>
      <c r="E3080" s="1"/>
      <c r="F3080" s="1"/>
      <c r="J3080" s="1"/>
      <c r="K3080" s="1"/>
      <c r="L3080" s="1"/>
    </row>
    <row r="3081" spans="3:12" x14ac:dyDescent="0.25">
      <c r="C3081" s="1"/>
      <c r="D3081" s="1"/>
      <c r="E3081" s="1"/>
      <c r="F3081" s="1"/>
      <c r="J3081" s="1"/>
      <c r="K3081" s="1"/>
      <c r="L3081" s="1"/>
    </row>
    <row r="3082" spans="3:12" x14ac:dyDescent="0.25">
      <c r="C3082" s="1"/>
      <c r="D3082" s="1"/>
      <c r="E3082" s="1"/>
      <c r="F3082" s="1"/>
      <c r="J3082" s="1"/>
      <c r="K3082" s="1"/>
      <c r="L3082" s="1"/>
    </row>
    <row r="3083" spans="3:12" x14ac:dyDescent="0.25">
      <c r="C3083" s="1"/>
      <c r="D3083" s="1"/>
      <c r="E3083" s="1"/>
      <c r="F3083" s="1"/>
      <c r="J3083" s="1"/>
      <c r="K3083" s="1"/>
      <c r="L3083" s="1"/>
    </row>
    <row r="3084" spans="3:12" x14ac:dyDescent="0.25">
      <c r="C3084" s="1"/>
      <c r="D3084" s="1"/>
      <c r="E3084" s="1"/>
      <c r="F3084" s="1"/>
      <c r="J3084" s="1"/>
      <c r="K3084" s="1"/>
      <c r="L3084" s="1"/>
    </row>
    <row r="3085" spans="3:12" x14ac:dyDescent="0.25">
      <c r="C3085" s="1"/>
      <c r="D3085" s="1"/>
      <c r="E3085" s="1"/>
      <c r="F3085" s="1"/>
      <c r="J3085" s="1"/>
      <c r="K3085" s="1"/>
      <c r="L3085" s="1"/>
    </row>
    <row r="3086" spans="3:12" x14ac:dyDescent="0.25">
      <c r="C3086" s="1"/>
      <c r="D3086" s="1"/>
      <c r="E3086" s="1"/>
      <c r="F3086" s="1"/>
      <c r="J3086" s="1"/>
      <c r="K3086" s="1"/>
      <c r="L3086" s="1"/>
    </row>
    <row r="3087" spans="3:12" x14ac:dyDescent="0.25">
      <c r="C3087" s="1"/>
      <c r="D3087" s="1"/>
      <c r="E3087" s="1"/>
      <c r="F3087" s="1"/>
      <c r="J3087" s="1"/>
      <c r="K3087" s="1"/>
      <c r="L3087" s="1"/>
    </row>
    <row r="3088" spans="3:12" x14ac:dyDescent="0.25">
      <c r="C3088" s="1"/>
      <c r="D3088" s="1"/>
      <c r="E3088" s="1"/>
      <c r="F3088" s="1"/>
      <c r="J3088" s="1"/>
      <c r="K3088" s="1"/>
      <c r="L3088" s="1"/>
    </row>
    <row r="3089" spans="3:12" x14ac:dyDescent="0.25">
      <c r="C3089" s="1"/>
      <c r="D3089" s="1"/>
      <c r="E3089" s="1"/>
      <c r="F3089" s="1"/>
      <c r="J3089" s="1"/>
      <c r="K3089" s="1"/>
      <c r="L3089" s="1"/>
    </row>
    <row r="3090" spans="3:12" x14ac:dyDescent="0.25">
      <c r="C3090" s="1"/>
      <c r="D3090" s="1"/>
      <c r="E3090" s="1"/>
      <c r="F3090" s="1"/>
      <c r="J3090" s="1"/>
      <c r="K3090" s="1"/>
      <c r="L3090" s="1"/>
    </row>
    <row r="3091" spans="3:12" x14ac:dyDescent="0.25">
      <c r="C3091" s="1"/>
      <c r="D3091" s="1"/>
      <c r="E3091" s="1"/>
      <c r="F3091" s="1"/>
      <c r="J3091" s="1"/>
      <c r="K3091" s="1"/>
      <c r="L3091" s="1"/>
    </row>
    <row r="3092" spans="3:12" x14ac:dyDescent="0.25">
      <c r="C3092" s="1"/>
      <c r="D3092" s="1"/>
      <c r="E3092" s="1"/>
      <c r="F3092" s="1"/>
      <c r="J3092" s="1"/>
      <c r="K3092" s="1"/>
      <c r="L3092" s="1"/>
    </row>
    <row r="3093" spans="3:12" x14ac:dyDescent="0.25">
      <c r="C3093" s="1"/>
      <c r="D3093" s="1"/>
      <c r="E3093" s="1"/>
      <c r="F3093" s="1"/>
      <c r="J3093" s="1"/>
      <c r="K3093" s="1"/>
      <c r="L3093" s="1"/>
    </row>
    <row r="3094" spans="3:12" x14ac:dyDescent="0.25">
      <c r="C3094" s="1"/>
      <c r="D3094" s="1"/>
      <c r="E3094" s="1"/>
      <c r="F3094" s="1"/>
      <c r="J3094" s="1"/>
      <c r="K3094" s="1"/>
      <c r="L3094" s="1"/>
    </row>
    <row r="3095" spans="3:12" x14ac:dyDescent="0.25">
      <c r="C3095" s="1"/>
      <c r="D3095" s="1"/>
      <c r="E3095" s="1"/>
      <c r="F3095" s="1"/>
      <c r="J3095" s="1"/>
      <c r="K3095" s="1"/>
      <c r="L3095" s="1"/>
    </row>
    <row r="3096" spans="3:12" x14ac:dyDescent="0.25">
      <c r="C3096" s="1"/>
      <c r="D3096" s="1"/>
      <c r="E3096" s="1"/>
      <c r="F3096" s="1"/>
      <c r="J3096" s="1"/>
      <c r="K3096" s="1"/>
      <c r="L3096" s="1"/>
    </row>
    <row r="3097" spans="3:12" x14ac:dyDescent="0.25">
      <c r="C3097" s="1"/>
      <c r="D3097" s="1"/>
      <c r="E3097" s="1"/>
      <c r="F3097" s="1"/>
      <c r="J3097" s="1"/>
      <c r="K3097" s="1"/>
      <c r="L3097" s="1"/>
    </row>
    <row r="3098" spans="3:12" x14ac:dyDescent="0.25">
      <c r="C3098" s="1"/>
      <c r="D3098" s="1"/>
      <c r="E3098" s="1"/>
      <c r="F3098" s="1"/>
      <c r="J3098" s="1"/>
      <c r="K3098" s="1"/>
      <c r="L3098" s="1"/>
    </row>
    <row r="3099" spans="3:12" x14ac:dyDescent="0.25">
      <c r="C3099" s="1"/>
      <c r="D3099" s="1"/>
      <c r="E3099" s="1"/>
      <c r="F3099" s="1"/>
      <c r="J3099" s="1"/>
      <c r="K3099" s="1"/>
      <c r="L3099" s="1"/>
    </row>
    <row r="3100" spans="3:12" x14ac:dyDescent="0.25">
      <c r="C3100" s="1"/>
      <c r="D3100" s="1"/>
      <c r="E3100" s="1"/>
      <c r="F3100" s="1"/>
      <c r="J3100" s="1"/>
      <c r="K3100" s="1"/>
      <c r="L3100" s="1"/>
    </row>
    <row r="3101" spans="3:12" x14ac:dyDescent="0.25">
      <c r="C3101" s="1"/>
      <c r="D3101" s="1"/>
      <c r="E3101" s="1"/>
      <c r="F3101" s="1"/>
      <c r="J3101" s="1"/>
      <c r="K3101" s="1"/>
      <c r="L3101" s="1"/>
    </row>
    <row r="3102" spans="3:12" x14ac:dyDescent="0.25">
      <c r="C3102" s="1"/>
      <c r="D3102" s="1"/>
      <c r="E3102" s="1"/>
      <c r="F3102" s="1"/>
      <c r="J3102" s="1"/>
      <c r="K3102" s="1"/>
      <c r="L3102" s="1"/>
    </row>
    <row r="3103" spans="3:12" x14ac:dyDescent="0.25">
      <c r="C3103" s="1"/>
      <c r="D3103" s="1"/>
      <c r="E3103" s="1"/>
      <c r="F3103" s="1"/>
      <c r="J3103" s="1"/>
      <c r="K3103" s="1"/>
      <c r="L3103" s="1"/>
    </row>
    <row r="3104" spans="3:12" x14ac:dyDescent="0.25">
      <c r="C3104" s="1"/>
      <c r="D3104" s="1"/>
      <c r="E3104" s="1"/>
      <c r="F3104" s="1"/>
      <c r="J3104" s="1"/>
      <c r="K3104" s="1"/>
      <c r="L3104" s="1"/>
    </row>
    <row r="3105" spans="3:12" x14ac:dyDescent="0.25">
      <c r="C3105" s="1"/>
      <c r="D3105" s="1"/>
      <c r="E3105" s="1"/>
      <c r="F3105" s="1"/>
      <c r="J3105" s="1"/>
      <c r="K3105" s="1"/>
      <c r="L3105" s="1"/>
    </row>
    <row r="3106" spans="3:12" x14ac:dyDescent="0.25">
      <c r="C3106" s="1"/>
      <c r="D3106" s="1"/>
      <c r="E3106" s="1"/>
      <c r="F3106" s="1"/>
      <c r="J3106" s="1"/>
      <c r="K3106" s="1"/>
      <c r="L3106" s="1"/>
    </row>
    <row r="3107" spans="3:12" x14ac:dyDescent="0.25">
      <c r="C3107" s="1"/>
      <c r="D3107" s="1"/>
      <c r="E3107" s="1"/>
      <c r="F3107" s="1"/>
      <c r="J3107" s="1"/>
      <c r="K3107" s="1"/>
      <c r="L3107" s="1"/>
    </row>
    <row r="3108" spans="3:12" x14ac:dyDescent="0.25">
      <c r="C3108" s="1"/>
      <c r="D3108" s="1"/>
      <c r="E3108" s="1"/>
      <c r="F3108" s="1"/>
      <c r="J3108" s="1"/>
      <c r="K3108" s="1"/>
      <c r="L3108" s="1"/>
    </row>
    <row r="3109" spans="3:12" x14ac:dyDescent="0.25">
      <c r="C3109" s="1"/>
      <c r="D3109" s="1"/>
      <c r="E3109" s="1"/>
      <c r="F3109" s="1"/>
      <c r="J3109" s="1"/>
      <c r="K3109" s="1"/>
      <c r="L3109" s="1"/>
    </row>
    <row r="3110" spans="3:12" x14ac:dyDescent="0.25">
      <c r="C3110" s="1"/>
      <c r="D3110" s="1"/>
      <c r="E3110" s="1"/>
      <c r="F3110" s="1"/>
      <c r="J3110" s="1"/>
      <c r="K3110" s="1"/>
      <c r="L3110" s="1"/>
    </row>
    <row r="3111" spans="3:12" x14ac:dyDescent="0.25">
      <c r="C3111" s="1"/>
      <c r="D3111" s="1"/>
      <c r="E3111" s="1"/>
      <c r="F3111" s="1"/>
      <c r="J3111" s="1"/>
      <c r="K3111" s="1"/>
      <c r="L3111" s="1"/>
    </row>
    <row r="3112" spans="3:12" x14ac:dyDescent="0.25">
      <c r="C3112" s="1"/>
      <c r="D3112" s="1"/>
      <c r="E3112" s="1"/>
      <c r="F3112" s="1"/>
      <c r="J3112" s="1"/>
      <c r="K3112" s="1"/>
      <c r="L3112" s="1"/>
    </row>
    <row r="3113" spans="3:12" x14ac:dyDescent="0.25">
      <c r="C3113" s="1"/>
      <c r="D3113" s="1"/>
      <c r="E3113" s="1"/>
      <c r="F3113" s="1"/>
      <c r="J3113" s="1"/>
      <c r="K3113" s="1"/>
      <c r="L3113" s="1"/>
    </row>
    <row r="3114" spans="3:12" x14ac:dyDescent="0.25">
      <c r="C3114" s="1"/>
      <c r="D3114" s="1"/>
      <c r="E3114" s="1"/>
      <c r="F3114" s="1"/>
      <c r="J3114" s="1"/>
      <c r="K3114" s="1"/>
      <c r="L3114" s="1"/>
    </row>
    <row r="3115" spans="3:12" x14ac:dyDescent="0.25">
      <c r="C3115" s="1"/>
      <c r="D3115" s="1"/>
      <c r="E3115" s="1"/>
      <c r="F3115" s="1"/>
      <c r="J3115" s="1"/>
      <c r="K3115" s="1"/>
      <c r="L3115" s="1"/>
    </row>
    <row r="3116" spans="3:12" x14ac:dyDescent="0.25">
      <c r="C3116" s="1"/>
      <c r="D3116" s="1"/>
      <c r="E3116" s="1"/>
      <c r="F3116" s="1"/>
      <c r="J3116" s="1"/>
      <c r="K3116" s="1"/>
      <c r="L3116" s="1"/>
    </row>
    <row r="3117" spans="3:12" x14ac:dyDescent="0.25">
      <c r="C3117" s="1"/>
      <c r="D3117" s="1"/>
      <c r="E3117" s="1"/>
      <c r="F3117" s="1"/>
      <c r="J3117" s="1"/>
      <c r="K3117" s="1"/>
      <c r="L3117" s="1"/>
    </row>
    <row r="3118" spans="3:12" x14ac:dyDescent="0.25">
      <c r="C3118" s="1"/>
      <c r="D3118" s="1"/>
      <c r="E3118" s="1"/>
      <c r="F3118" s="1"/>
      <c r="J3118" s="1"/>
      <c r="K3118" s="1"/>
      <c r="L3118" s="1"/>
    </row>
    <row r="3119" spans="3:12" x14ac:dyDescent="0.25">
      <c r="C3119" s="1"/>
      <c r="D3119" s="1"/>
      <c r="E3119" s="1"/>
      <c r="F3119" s="1"/>
      <c r="J3119" s="1"/>
      <c r="K3119" s="1"/>
      <c r="L3119" s="1"/>
    </row>
    <row r="3120" spans="3:12" x14ac:dyDescent="0.25">
      <c r="C3120" s="1"/>
      <c r="D3120" s="1"/>
      <c r="E3120" s="1"/>
      <c r="F3120" s="1"/>
      <c r="J3120" s="1"/>
      <c r="K3120" s="1"/>
      <c r="L3120" s="1"/>
    </row>
    <row r="3121" spans="3:12" x14ac:dyDescent="0.25">
      <c r="C3121" s="1"/>
      <c r="D3121" s="1"/>
      <c r="E3121" s="1"/>
      <c r="F3121" s="1"/>
      <c r="J3121" s="1"/>
      <c r="K3121" s="1"/>
      <c r="L3121" s="1"/>
    </row>
    <row r="3122" spans="3:12" x14ac:dyDescent="0.25">
      <c r="C3122" s="1"/>
      <c r="D3122" s="1"/>
      <c r="E3122" s="1"/>
      <c r="F3122" s="1"/>
      <c r="J3122" s="1"/>
      <c r="K3122" s="1"/>
      <c r="L3122" s="1"/>
    </row>
    <row r="3123" spans="3:12" x14ac:dyDescent="0.25">
      <c r="C3123" s="1"/>
      <c r="D3123" s="1"/>
      <c r="E3123" s="1"/>
      <c r="F3123" s="1"/>
      <c r="J3123" s="1"/>
      <c r="K3123" s="1"/>
      <c r="L3123" s="1"/>
    </row>
    <row r="3124" spans="3:12" x14ac:dyDescent="0.25">
      <c r="C3124" s="1"/>
      <c r="D3124" s="1"/>
      <c r="E3124" s="1"/>
      <c r="F3124" s="1"/>
      <c r="J3124" s="1"/>
      <c r="K3124" s="1"/>
      <c r="L3124" s="1"/>
    </row>
    <row r="3125" spans="3:12" x14ac:dyDescent="0.25">
      <c r="C3125" s="1"/>
      <c r="D3125" s="1"/>
      <c r="E3125" s="1"/>
      <c r="F3125" s="1"/>
      <c r="J3125" s="1"/>
      <c r="K3125" s="1"/>
      <c r="L3125" s="1"/>
    </row>
    <row r="3126" spans="3:12" x14ac:dyDescent="0.25">
      <c r="C3126" s="1"/>
      <c r="D3126" s="1"/>
      <c r="E3126" s="1"/>
      <c r="F3126" s="1"/>
      <c r="J3126" s="1"/>
      <c r="K3126" s="1"/>
      <c r="L3126" s="1"/>
    </row>
    <row r="3127" spans="3:12" x14ac:dyDescent="0.25">
      <c r="C3127" s="1"/>
      <c r="D3127" s="1"/>
      <c r="E3127" s="1"/>
      <c r="F3127" s="1"/>
      <c r="J3127" s="1"/>
      <c r="K3127" s="1"/>
      <c r="L3127" s="1"/>
    </row>
    <row r="3128" spans="3:12" x14ac:dyDescent="0.25">
      <c r="C3128" s="1"/>
      <c r="D3128" s="1"/>
      <c r="E3128" s="1"/>
      <c r="F3128" s="1"/>
      <c r="J3128" s="1"/>
      <c r="K3128" s="1"/>
      <c r="L3128" s="1"/>
    </row>
    <row r="3129" spans="3:12" x14ac:dyDescent="0.25">
      <c r="C3129" s="1"/>
      <c r="D3129" s="1"/>
      <c r="E3129" s="1"/>
      <c r="F3129" s="1"/>
      <c r="J3129" s="1"/>
      <c r="K3129" s="1"/>
      <c r="L3129" s="1"/>
    </row>
    <row r="3130" spans="3:12" x14ac:dyDescent="0.25">
      <c r="C3130" s="1"/>
      <c r="D3130" s="1"/>
      <c r="E3130" s="1"/>
      <c r="F3130" s="1"/>
      <c r="J3130" s="1"/>
      <c r="K3130" s="1"/>
      <c r="L3130" s="1"/>
    </row>
    <row r="3131" spans="3:12" x14ac:dyDescent="0.25">
      <c r="C3131" s="1"/>
      <c r="D3131" s="1"/>
      <c r="E3131" s="1"/>
      <c r="F3131" s="1"/>
      <c r="J3131" s="1"/>
      <c r="K3131" s="1"/>
      <c r="L3131" s="1"/>
    </row>
    <row r="3132" spans="3:12" x14ac:dyDescent="0.25">
      <c r="C3132" s="1"/>
      <c r="D3132" s="1"/>
      <c r="E3132" s="1"/>
      <c r="F3132" s="1"/>
      <c r="J3132" s="1"/>
      <c r="K3132" s="1"/>
      <c r="L3132" s="1"/>
    </row>
    <row r="3133" spans="3:12" x14ac:dyDescent="0.25">
      <c r="C3133" s="1"/>
      <c r="D3133" s="1"/>
      <c r="E3133" s="1"/>
      <c r="F3133" s="1"/>
      <c r="J3133" s="1"/>
      <c r="K3133" s="1"/>
      <c r="L3133" s="1"/>
    </row>
    <row r="3134" spans="3:12" x14ac:dyDescent="0.25">
      <c r="C3134" s="1"/>
      <c r="D3134" s="1"/>
      <c r="E3134" s="1"/>
      <c r="F3134" s="1"/>
      <c r="J3134" s="1"/>
      <c r="K3134" s="1"/>
      <c r="L3134" s="1"/>
    </row>
    <row r="3135" spans="3:12" x14ac:dyDescent="0.25">
      <c r="C3135" s="1"/>
      <c r="D3135" s="1"/>
      <c r="E3135" s="1"/>
      <c r="F3135" s="1"/>
      <c r="J3135" s="1"/>
      <c r="K3135" s="1"/>
      <c r="L3135" s="1"/>
    </row>
    <row r="3136" spans="3:12" x14ac:dyDescent="0.25">
      <c r="C3136" s="1"/>
      <c r="D3136" s="1"/>
      <c r="E3136" s="1"/>
      <c r="F3136" s="1"/>
      <c r="J3136" s="1"/>
      <c r="K3136" s="1"/>
      <c r="L3136" s="1"/>
    </row>
    <row r="3137" spans="3:12" x14ac:dyDescent="0.25">
      <c r="C3137" s="1"/>
      <c r="D3137" s="1"/>
      <c r="E3137" s="1"/>
      <c r="F3137" s="1"/>
      <c r="J3137" s="1"/>
      <c r="K3137" s="1"/>
      <c r="L3137" s="1"/>
    </row>
    <row r="3138" spans="3:12" x14ac:dyDescent="0.25">
      <c r="C3138" s="1"/>
      <c r="D3138" s="1"/>
      <c r="E3138" s="1"/>
      <c r="F3138" s="1"/>
      <c r="J3138" s="1"/>
      <c r="K3138" s="1"/>
      <c r="L3138" s="1"/>
    </row>
    <row r="3139" spans="3:12" x14ac:dyDescent="0.25">
      <c r="C3139" s="1"/>
      <c r="D3139" s="1"/>
      <c r="E3139" s="1"/>
      <c r="F3139" s="1"/>
      <c r="J3139" s="1"/>
      <c r="K3139" s="1"/>
      <c r="L3139" s="1"/>
    </row>
    <row r="3140" spans="3:12" x14ac:dyDescent="0.25">
      <c r="C3140" s="1"/>
      <c r="D3140" s="1"/>
      <c r="E3140" s="1"/>
      <c r="F3140" s="1"/>
      <c r="J3140" s="1"/>
      <c r="K3140" s="1"/>
      <c r="L3140" s="1"/>
    </row>
    <row r="3141" spans="3:12" x14ac:dyDescent="0.25">
      <c r="C3141" s="1"/>
      <c r="D3141" s="1"/>
      <c r="E3141" s="1"/>
      <c r="F3141" s="1"/>
      <c r="J3141" s="1"/>
      <c r="K3141" s="1"/>
      <c r="L3141" s="1"/>
    </row>
    <row r="3142" spans="3:12" x14ac:dyDescent="0.25">
      <c r="C3142" s="1"/>
      <c r="D3142" s="1"/>
      <c r="E3142" s="1"/>
      <c r="F3142" s="1"/>
      <c r="J3142" s="1"/>
      <c r="K3142" s="1"/>
      <c r="L3142" s="1"/>
    </row>
    <row r="3143" spans="3:12" x14ac:dyDescent="0.25">
      <c r="C3143" s="1"/>
      <c r="D3143" s="1"/>
      <c r="E3143" s="1"/>
      <c r="F3143" s="1"/>
      <c r="J3143" s="1"/>
      <c r="K3143" s="1"/>
      <c r="L3143" s="1"/>
    </row>
    <row r="3144" spans="3:12" x14ac:dyDescent="0.25">
      <c r="C3144" s="1"/>
      <c r="D3144" s="1"/>
      <c r="E3144" s="1"/>
      <c r="F3144" s="1"/>
      <c r="J3144" s="1"/>
      <c r="K3144" s="1"/>
      <c r="L3144" s="1"/>
    </row>
    <row r="3145" spans="3:12" x14ac:dyDescent="0.25">
      <c r="C3145" s="1"/>
      <c r="D3145" s="1"/>
      <c r="E3145" s="1"/>
      <c r="F3145" s="1"/>
      <c r="J3145" s="1"/>
      <c r="K3145" s="1"/>
      <c r="L3145" s="1"/>
    </row>
    <row r="3146" spans="3:12" x14ac:dyDescent="0.25">
      <c r="C3146" s="1"/>
      <c r="D3146" s="1"/>
      <c r="E3146" s="1"/>
      <c r="F3146" s="1"/>
      <c r="J3146" s="1"/>
      <c r="K3146" s="1"/>
      <c r="L3146" s="1"/>
    </row>
    <row r="3147" spans="3:12" x14ac:dyDescent="0.25">
      <c r="C3147" s="1"/>
      <c r="D3147" s="1"/>
      <c r="E3147" s="1"/>
      <c r="F3147" s="1"/>
      <c r="J3147" s="1"/>
      <c r="K3147" s="1"/>
      <c r="L3147" s="1"/>
    </row>
    <row r="3148" spans="3:12" x14ac:dyDescent="0.25">
      <c r="C3148" s="1"/>
      <c r="D3148" s="1"/>
      <c r="E3148" s="1"/>
      <c r="F3148" s="1"/>
      <c r="J3148" s="1"/>
      <c r="K3148" s="1"/>
      <c r="L3148" s="1"/>
    </row>
    <row r="3149" spans="3:12" x14ac:dyDescent="0.25">
      <c r="C3149" s="1"/>
      <c r="D3149" s="1"/>
      <c r="E3149" s="1"/>
      <c r="F3149" s="1"/>
      <c r="J3149" s="1"/>
      <c r="K3149" s="1"/>
      <c r="L3149" s="1"/>
    </row>
    <row r="3150" spans="3:12" x14ac:dyDescent="0.25">
      <c r="C3150" s="1"/>
      <c r="D3150" s="1"/>
      <c r="E3150" s="1"/>
      <c r="F3150" s="1"/>
      <c r="J3150" s="1"/>
      <c r="K3150" s="1"/>
      <c r="L3150" s="1"/>
    </row>
    <row r="3151" spans="3:12" x14ac:dyDescent="0.25">
      <c r="C3151" s="1"/>
      <c r="D3151" s="1"/>
      <c r="E3151" s="1"/>
      <c r="F3151" s="1"/>
      <c r="J3151" s="1"/>
      <c r="K3151" s="1"/>
      <c r="L3151" s="1"/>
    </row>
    <row r="3152" spans="3:12" x14ac:dyDescent="0.25">
      <c r="C3152" s="1"/>
      <c r="D3152" s="1"/>
      <c r="E3152" s="1"/>
      <c r="F3152" s="1"/>
      <c r="J3152" s="1"/>
      <c r="K3152" s="1"/>
      <c r="L3152" s="1"/>
    </row>
    <row r="3153" spans="3:12" x14ac:dyDescent="0.25">
      <c r="C3153" s="1"/>
      <c r="D3153" s="1"/>
      <c r="E3153" s="1"/>
      <c r="F3153" s="1"/>
      <c r="J3153" s="1"/>
      <c r="K3153" s="1"/>
      <c r="L3153" s="1"/>
    </row>
    <row r="3154" spans="3:12" x14ac:dyDescent="0.25">
      <c r="C3154" s="1"/>
      <c r="D3154" s="1"/>
      <c r="E3154" s="1"/>
      <c r="F3154" s="1"/>
      <c r="J3154" s="1"/>
      <c r="K3154" s="1"/>
      <c r="L3154" s="1"/>
    </row>
    <row r="3155" spans="3:12" x14ac:dyDescent="0.25">
      <c r="C3155" s="1"/>
      <c r="D3155" s="1"/>
      <c r="E3155" s="1"/>
      <c r="F3155" s="1"/>
      <c r="J3155" s="1"/>
      <c r="K3155" s="1"/>
      <c r="L3155" s="1"/>
    </row>
    <row r="3156" spans="3:12" x14ac:dyDescent="0.25">
      <c r="C3156" s="1"/>
      <c r="D3156" s="1"/>
      <c r="E3156" s="1"/>
      <c r="F3156" s="1"/>
      <c r="J3156" s="1"/>
      <c r="K3156" s="1"/>
      <c r="L3156" s="1"/>
    </row>
    <row r="3157" spans="3:12" x14ac:dyDescent="0.25">
      <c r="C3157" s="1"/>
      <c r="D3157" s="1"/>
      <c r="E3157" s="1"/>
      <c r="F3157" s="1"/>
      <c r="J3157" s="1"/>
      <c r="K3157" s="1"/>
      <c r="L3157" s="1"/>
    </row>
    <row r="3158" spans="3:12" x14ac:dyDescent="0.25">
      <c r="C3158" s="1"/>
      <c r="D3158" s="1"/>
      <c r="E3158" s="1"/>
      <c r="F3158" s="1"/>
      <c r="J3158" s="1"/>
      <c r="K3158" s="1"/>
      <c r="L3158" s="1"/>
    </row>
    <row r="3159" spans="3:12" x14ac:dyDescent="0.25">
      <c r="C3159" s="1"/>
      <c r="D3159" s="1"/>
      <c r="E3159" s="1"/>
      <c r="F3159" s="1"/>
      <c r="J3159" s="1"/>
      <c r="K3159" s="1"/>
      <c r="L3159" s="1"/>
    </row>
    <row r="3160" spans="3:12" x14ac:dyDescent="0.25">
      <c r="C3160" s="1"/>
      <c r="D3160" s="1"/>
      <c r="E3160" s="1"/>
      <c r="F3160" s="1"/>
      <c r="J3160" s="1"/>
      <c r="K3160" s="1"/>
      <c r="L3160" s="1"/>
    </row>
    <row r="3161" spans="3:12" x14ac:dyDescent="0.25">
      <c r="C3161" s="1"/>
      <c r="D3161" s="1"/>
      <c r="E3161" s="1"/>
      <c r="F3161" s="1"/>
      <c r="J3161" s="1"/>
      <c r="K3161" s="1"/>
      <c r="L3161" s="1"/>
    </row>
    <row r="3162" spans="3:12" x14ac:dyDescent="0.25">
      <c r="C3162" s="1"/>
      <c r="D3162" s="1"/>
      <c r="E3162" s="1"/>
      <c r="F3162" s="1"/>
      <c r="J3162" s="1"/>
      <c r="K3162" s="1"/>
      <c r="L3162" s="1"/>
    </row>
    <row r="3163" spans="3:12" x14ac:dyDescent="0.25">
      <c r="C3163" s="1"/>
      <c r="D3163" s="1"/>
      <c r="E3163" s="1"/>
      <c r="F3163" s="1"/>
      <c r="J3163" s="1"/>
      <c r="K3163" s="1"/>
      <c r="L3163" s="1"/>
    </row>
    <row r="3164" spans="3:12" x14ac:dyDescent="0.25">
      <c r="C3164" s="1"/>
      <c r="D3164" s="1"/>
      <c r="E3164" s="1"/>
      <c r="F3164" s="1"/>
      <c r="J3164" s="1"/>
      <c r="K3164" s="1"/>
      <c r="L3164" s="1"/>
    </row>
    <row r="3165" spans="3:12" x14ac:dyDescent="0.25">
      <c r="C3165" s="1"/>
      <c r="D3165" s="1"/>
      <c r="E3165" s="1"/>
      <c r="F3165" s="1"/>
      <c r="J3165" s="1"/>
      <c r="K3165" s="1"/>
      <c r="L3165" s="1"/>
    </row>
    <row r="3166" spans="3:12" x14ac:dyDescent="0.25">
      <c r="C3166" s="1"/>
      <c r="D3166" s="1"/>
      <c r="E3166" s="1"/>
      <c r="F3166" s="1"/>
      <c r="J3166" s="1"/>
      <c r="K3166" s="1"/>
      <c r="L3166" s="1"/>
    </row>
    <row r="3167" spans="3:12" x14ac:dyDescent="0.25">
      <c r="C3167" s="1"/>
      <c r="D3167" s="1"/>
      <c r="E3167" s="1"/>
      <c r="F3167" s="1"/>
      <c r="J3167" s="1"/>
      <c r="K3167" s="1"/>
      <c r="L3167" s="1"/>
    </row>
    <row r="3168" spans="3:12" x14ac:dyDescent="0.25">
      <c r="C3168" s="1"/>
      <c r="D3168" s="1"/>
      <c r="E3168" s="1"/>
      <c r="F3168" s="1"/>
      <c r="J3168" s="1"/>
      <c r="K3168" s="1"/>
      <c r="L3168" s="1"/>
    </row>
    <row r="3169" spans="3:12" x14ac:dyDescent="0.25">
      <c r="C3169" s="1"/>
      <c r="D3169" s="1"/>
      <c r="E3169" s="1"/>
      <c r="F3169" s="1"/>
      <c r="J3169" s="1"/>
      <c r="K3169" s="1"/>
      <c r="L3169" s="1"/>
    </row>
    <row r="3170" spans="3:12" x14ac:dyDescent="0.25">
      <c r="C3170" s="1"/>
      <c r="D3170" s="1"/>
      <c r="E3170" s="1"/>
      <c r="F3170" s="1"/>
      <c r="J3170" s="1"/>
      <c r="K3170" s="1"/>
      <c r="L3170" s="1"/>
    </row>
    <row r="3171" spans="3:12" x14ac:dyDescent="0.25">
      <c r="C3171" s="1"/>
      <c r="D3171" s="1"/>
      <c r="E3171" s="1"/>
      <c r="F3171" s="1"/>
      <c r="J3171" s="1"/>
      <c r="K3171" s="1"/>
      <c r="L3171" s="1"/>
    </row>
    <row r="3172" spans="3:12" x14ac:dyDescent="0.25">
      <c r="C3172" s="1"/>
      <c r="D3172" s="1"/>
      <c r="E3172" s="1"/>
      <c r="F3172" s="1"/>
      <c r="J3172" s="1"/>
      <c r="K3172" s="1"/>
      <c r="L3172" s="1"/>
    </row>
    <row r="3173" spans="3:12" x14ac:dyDescent="0.25">
      <c r="C3173" s="1"/>
      <c r="D3173" s="1"/>
      <c r="E3173" s="1"/>
      <c r="F3173" s="1"/>
      <c r="J3173" s="1"/>
      <c r="K3173" s="1"/>
      <c r="L3173" s="1"/>
    </row>
    <row r="3174" spans="3:12" x14ac:dyDescent="0.25">
      <c r="C3174" s="1"/>
      <c r="D3174" s="1"/>
      <c r="E3174" s="1"/>
      <c r="F3174" s="1"/>
      <c r="J3174" s="1"/>
      <c r="K3174" s="1"/>
      <c r="L3174" s="1"/>
    </row>
    <row r="3175" spans="3:12" x14ac:dyDescent="0.25">
      <c r="C3175" s="1"/>
      <c r="D3175" s="1"/>
      <c r="E3175" s="1"/>
      <c r="F3175" s="1"/>
      <c r="J3175" s="1"/>
      <c r="K3175" s="1"/>
      <c r="L3175" s="1"/>
    </row>
    <row r="3176" spans="3:12" x14ac:dyDescent="0.25">
      <c r="C3176" s="1"/>
      <c r="D3176" s="1"/>
      <c r="E3176" s="1"/>
      <c r="F3176" s="1"/>
      <c r="J3176" s="1"/>
      <c r="K3176" s="1"/>
      <c r="L3176" s="1"/>
    </row>
    <row r="3177" spans="3:12" x14ac:dyDescent="0.25">
      <c r="C3177" s="1"/>
      <c r="D3177" s="1"/>
      <c r="E3177" s="1"/>
      <c r="F3177" s="1"/>
      <c r="J3177" s="1"/>
      <c r="K3177" s="1"/>
      <c r="L3177" s="1"/>
    </row>
    <row r="3178" spans="3:12" x14ac:dyDescent="0.25">
      <c r="C3178" s="1"/>
      <c r="D3178" s="1"/>
      <c r="E3178" s="1"/>
      <c r="F3178" s="1"/>
      <c r="J3178" s="1"/>
      <c r="K3178" s="1"/>
      <c r="L3178" s="1"/>
    </row>
    <row r="3179" spans="3:12" x14ac:dyDescent="0.25">
      <c r="C3179" s="1"/>
      <c r="D3179" s="1"/>
      <c r="E3179" s="1"/>
      <c r="F3179" s="1"/>
      <c r="J3179" s="1"/>
      <c r="K3179" s="1"/>
      <c r="L3179" s="1"/>
    </row>
    <row r="3180" spans="3:12" x14ac:dyDescent="0.25">
      <c r="C3180" s="1"/>
      <c r="D3180" s="1"/>
      <c r="E3180" s="1"/>
      <c r="F3180" s="1"/>
      <c r="J3180" s="1"/>
      <c r="K3180" s="1"/>
      <c r="L3180" s="1"/>
    </row>
    <row r="3181" spans="3:12" x14ac:dyDescent="0.25">
      <c r="C3181" s="1"/>
      <c r="D3181" s="1"/>
      <c r="E3181" s="1"/>
      <c r="F3181" s="1"/>
      <c r="J3181" s="1"/>
      <c r="K3181" s="1"/>
      <c r="L3181" s="1"/>
    </row>
    <row r="3182" spans="3:12" x14ac:dyDescent="0.25">
      <c r="C3182" s="1"/>
      <c r="D3182" s="1"/>
      <c r="E3182" s="1"/>
      <c r="F3182" s="1"/>
      <c r="J3182" s="1"/>
      <c r="K3182" s="1"/>
      <c r="L3182" s="1"/>
    </row>
    <row r="3183" spans="3:12" x14ac:dyDescent="0.25">
      <c r="C3183" s="1"/>
      <c r="D3183" s="1"/>
      <c r="E3183" s="1"/>
      <c r="F3183" s="1"/>
      <c r="J3183" s="1"/>
      <c r="K3183" s="1"/>
      <c r="L3183" s="1"/>
    </row>
    <row r="3184" spans="3:12" x14ac:dyDescent="0.25">
      <c r="C3184" s="1"/>
      <c r="D3184" s="1"/>
      <c r="E3184" s="1"/>
      <c r="F3184" s="1"/>
      <c r="J3184" s="1"/>
      <c r="K3184" s="1"/>
      <c r="L3184" s="1"/>
    </row>
    <row r="3185" spans="3:12" x14ac:dyDescent="0.25">
      <c r="C3185" s="1"/>
      <c r="D3185" s="1"/>
      <c r="E3185" s="1"/>
      <c r="F3185" s="1"/>
      <c r="J3185" s="1"/>
      <c r="K3185" s="1"/>
      <c r="L3185" s="1"/>
    </row>
    <row r="3186" spans="3:12" x14ac:dyDescent="0.25">
      <c r="C3186" s="1"/>
      <c r="D3186" s="1"/>
      <c r="E3186" s="1"/>
      <c r="F3186" s="1"/>
      <c r="J3186" s="1"/>
      <c r="K3186" s="1"/>
      <c r="L3186" s="1"/>
    </row>
    <row r="3187" spans="3:12" x14ac:dyDescent="0.25">
      <c r="C3187" s="1"/>
      <c r="D3187" s="1"/>
      <c r="E3187" s="1"/>
      <c r="F3187" s="1"/>
      <c r="J3187" s="1"/>
      <c r="K3187" s="1"/>
      <c r="L3187" s="1"/>
    </row>
    <row r="3188" spans="3:12" x14ac:dyDescent="0.25">
      <c r="C3188" s="1"/>
      <c r="D3188" s="1"/>
      <c r="E3188" s="1"/>
      <c r="F3188" s="1"/>
      <c r="J3188" s="1"/>
      <c r="K3188" s="1"/>
      <c r="L3188" s="1"/>
    </row>
    <row r="3189" spans="3:12" x14ac:dyDescent="0.25">
      <c r="C3189" s="1"/>
      <c r="D3189" s="1"/>
      <c r="E3189" s="1"/>
      <c r="F3189" s="1"/>
      <c r="J3189" s="1"/>
      <c r="K3189" s="1"/>
      <c r="L3189" s="1"/>
    </row>
    <row r="3190" spans="3:12" x14ac:dyDescent="0.25">
      <c r="C3190" s="1"/>
      <c r="D3190" s="1"/>
      <c r="E3190" s="1"/>
      <c r="F3190" s="1"/>
      <c r="J3190" s="1"/>
      <c r="K3190" s="1"/>
      <c r="L3190" s="1"/>
    </row>
    <row r="3191" spans="3:12" x14ac:dyDescent="0.25">
      <c r="C3191" s="1"/>
      <c r="D3191" s="1"/>
      <c r="E3191" s="1"/>
      <c r="F3191" s="1"/>
      <c r="J3191" s="1"/>
      <c r="K3191" s="1"/>
      <c r="L3191" s="1"/>
    </row>
    <row r="3192" spans="3:12" x14ac:dyDescent="0.25">
      <c r="C3192" s="1"/>
      <c r="D3192" s="1"/>
      <c r="E3192" s="1"/>
      <c r="F3192" s="1"/>
      <c r="J3192" s="1"/>
      <c r="K3192" s="1"/>
      <c r="L3192" s="1"/>
    </row>
    <row r="3193" spans="3:12" x14ac:dyDescent="0.25">
      <c r="C3193" s="1"/>
      <c r="D3193" s="1"/>
      <c r="E3193" s="1"/>
      <c r="F3193" s="1"/>
      <c r="J3193" s="1"/>
      <c r="K3193" s="1"/>
      <c r="L3193" s="1"/>
    </row>
    <row r="3194" spans="3:12" x14ac:dyDescent="0.25">
      <c r="C3194" s="1"/>
      <c r="D3194" s="1"/>
      <c r="E3194" s="1"/>
      <c r="F3194" s="1"/>
      <c r="J3194" s="1"/>
      <c r="K3194" s="1"/>
      <c r="L3194" s="1"/>
    </row>
    <row r="3195" spans="3:12" x14ac:dyDescent="0.25">
      <c r="C3195" s="1"/>
      <c r="D3195" s="1"/>
      <c r="E3195" s="1"/>
      <c r="F3195" s="1"/>
      <c r="J3195" s="1"/>
      <c r="K3195" s="1"/>
      <c r="L3195" s="1"/>
    </row>
    <row r="3196" spans="3:12" x14ac:dyDescent="0.25">
      <c r="C3196" s="1"/>
      <c r="D3196" s="1"/>
      <c r="E3196" s="1"/>
      <c r="F3196" s="1"/>
      <c r="J3196" s="1"/>
      <c r="K3196" s="1"/>
      <c r="L3196" s="1"/>
    </row>
    <row r="3197" spans="3:12" x14ac:dyDescent="0.25">
      <c r="C3197" s="1"/>
      <c r="D3197" s="1"/>
      <c r="E3197" s="1"/>
      <c r="F3197" s="1"/>
      <c r="J3197" s="1"/>
      <c r="K3197" s="1"/>
      <c r="L3197" s="1"/>
    </row>
    <row r="3198" spans="3:12" x14ac:dyDescent="0.25">
      <c r="C3198" s="1"/>
      <c r="D3198" s="1"/>
      <c r="E3198" s="1"/>
      <c r="F3198" s="1"/>
      <c r="J3198" s="1"/>
      <c r="K3198" s="1"/>
      <c r="L3198" s="1"/>
    </row>
    <row r="3199" spans="3:12" x14ac:dyDescent="0.25">
      <c r="C3199" s="1"/>
      <c r="D3199" s="1"/>
      <c r="E3199" s="1"/>
      <c r="F3199" s="1"/>
      <c r="J3199" s="1"/>
      <c r="K3199" s="1"/>
      <c r="L3199" s="1"/>
    </row>
    <row r="3200" spans="3:12" x14ac:dyDescent="0.25">
      <c r="C3200" s="1"/>
      <c r="D3200" s="1"/>
      <c r="E3200" s="1"/>
      <c r="F3200" s="1"/>
      <c r="J3200" s="1"/>
      <c r="K3200" s="1"/>
      <c r="L3200" s="1"/>
    </row>
    <row r="3201" spans="3:12" x14ac:dyDescent="0.25">
      <c r="C3201" s="1"/>
      <c r="D3201" s="1"/>
      <c r="E3201" s="1"/>
      <c r="F3201" s="1"/>
      <c r="J3201" s="1"/>
      <c r="K3201" s="1"/>
      <c r="L3201" s="1"/>
    </row>
    <row r="3202" spans="3:12" x14ac:dyDescent="0.25">
      <c r="C3202" s="1"/>
      <c r="D3202" s="1"/>
      <c r="E3202" s="1"/>
      <c r="F3202" s="1"/>
      <c r="J3202" s="1"/>
      <c r="K3202" s="1"/>
      <c r="L3202" s="1"/>
    </row>
    <row r="3203" spans="3:12" x14ac:dyDescent="0.25">
      <c r="C3203" s="1"/>
      <c r="D3203" s="1"/>
      <c r="E3203" s="1"/>
      <c r="F3203" s="1"/>
      <c r="J3203" s="1"/>
      <c r="K3203" s="1"/>
      <c r="L3203" s="1"/>
    </row>
    <row r="3204" spans="3:12" x14ac:dyDescent="0.25">
      <c r="C3204" s="1"/>
      <c r="D3204" s="1"/>
      <c r="E3204" s="1"/>
      <c r="F3204" s="1"/>
      <c r="J3204" s="1"/>
      <c r="K3204" s="1"/>
      <c r="L3204" s="1"/>
    </row>
    <row r="3205" spans="3:12" x14ac:dyDescent="0.25">
      <c r="C3205" s="1"/>
      <c r="D3205" s="1"/>
      <c r="E3205" s="1"/>
      <c r="F3205" s="1"/>
      <c r="J3205" s="1"/>
      <c r="K3205" s="1"/>
      <c r="L3205" s="1"/>
    </row>
    <row r="3206" spans="3:12" x14ac:dyDescent="0.25">
      <c r="C3206" s="1"/>
      <c r="D3206" s="1"/>
      <c r="E3206" s="1"/>
      <c r="F3206" s="1"/>
      <c r="J3206" s="1"/>
      <c r="K3206" s="1"/>
      <c r="L3206" s="1"/>
    </row>
    <row r="3207" spans="3:12" x14ac:dyDescent="0.25">
      <c r="C3207" s="1"/>
      <c r="D3207" s="1"/>
      <c r="E3207" s="1"/>
      <c r="F3207" s="1"/>
      <c r="J3207" s="1"/>
      <c r="K3207" s="1"/>
      <c r="L3207" s="1"/>
    </row>
    <row r="3208" spans="3:12" x14ac:dyDescent="0.25">
      <c r="C3208" s="1"/>
      <c r="D3208" s="1"/>
      <c r="E3208" s="1"/>
      <c r="F3208" s="1"/>
      <c r="J3208" s="1"/>
      <c r="K3208" s="1"/>
      <c r="L3208" s="1"/>
    </row>
    <row r="3209" spans="3:12" x14ac:dyDescent="0.25">
      <c r="C3209" s="1"/>
      <c r="D3209" s="1"/>
      <c r="E3209" s="1"/>
      <c r="F3209" s="1"/>
      <c r="J3209" s="1"/>
      <c r="K3209" s="1"/>
      <c r="L3209" s="1"/>
    </row>
    <row r="3210" spans="3:12" x14ac:dyDescent="0.25">
      <c r="C3210" s="1"/>
      <c r="D3210" s="1"/>
      <c r="E3210" s="1"/>
      <c r="F3210" s="1"/>
      <c r="J3210" s="1"/>
      <c r="K3210" s="1"/>
      <c r="L3210" s="1"/>
    </row>
    <row r="3211" spans="3:12" x14ac:dyDescent="0.25">
      <c r="C3211" s="1"/>
      <c r="D3211" s="1"/>
      <c r="E3211" s="1"/>
      <c r="F3211" s="1"/>
      <c r="J3211" s="1"/>
      <c r="K3211" s="1"/>
      <c r="L3211" s="1"/>
    </row>
    <row r="3212" spans="3:12" x14ac:dyDescent="0.25">
      <c r="C3212" s="1"/>
      <c r="D3212" s="1"/>
      <c r="E3212" s="1"/>
      <c r="F3212" s="1"/>
      <c r="J3212" s="1"/>
      <c r="K3212" s="1"/>
      <c r="L3212" s="1"/>
    </row>
    <row r="3213" spans="3:12" x14ac:dyDescent="0.25">
      <c r="C3213" s="1"/>
      <c r="D3213" s="1"/>
      <c r="E3213" s="1"/>
      <c r="F3213" s="1"/>
      <c r="J3213" s="1"/>
      <c r="K3213" s="1"/>
      <c r="L3213" s="1"/>
    </row>
    <row r="3214" spans="3:12" x14ac:dyDescent="0.25">
      <c r="C3214" s="1"/>
      <c r="D3214" s="1"/>
      <c r="E3214" s="1"/>
      <c r="F3214" s="1"/>
      <c r="J3214" s="1"/>
      <c r="K3214" s="1"/>
      <c r="L3214" s="1"/>
    </row>
    <row r="3215" spans="3:12" x14ac:dyDescent="0.25">
      <c r="C3215" s="1"/>
      <c r="D3215" s="1"/>
      <c r="E3215" s="1"/>
      <c r="F3215" s="1"/>
      <c r="J3215" s="1"/>
      <c r="K3215" s="1"/>
      <c r="L3215" s="1"/>
    </row>
    <row r="3216" spans="3:12" x14ac:dyDescent="0.25">
      <c r="C3216" s="1"/>
      <c r="D3216" s="1"/>
      <c r="E3216" s="1"/>
      <c r="F3216" s="1"/>
      <c r="J3216" s="1"/>
      <c r="K3216" s="1"/>
      <c r="L3216" s="1"/>
    </row>
    <row r="3217" spans="3:12" x14ac:dyDescent="0.25">
      <c r="C3217" s="1"/>
      <c r="D3217" s="1"/>
      <c r="E3217" s="1"/>
      <c r="F3217" s="1"/>
      <c r="J3217" s="1"/>
      <c r="K3217" s="1"/>
      <c r="L3217" s="1"/>
    </row>
    <row r="3218" spans="3:12" x14ac:dyDescent="0.25">
      <c r="C3218" s="1"/>
      <c r="D3218" s="1"/>
      <c r="E3218" s="1"/>
      <c r="F3218" s="1"/>
      <c r="J3218" s="1"/>
      <c r="K3218" s="1"/>
      <c r="L3218" s="1"/>
    </row>
    <row r="3219" spans="3:12" x14ac:dyDescent="0.25">
      <c r="C3219" s="1"/>
      <c r="D3219" s="1"/>
      <c r="E3219" s="1"/>
      <c r="F3219" s="1"/>
      <c r="J3219" s="1"/>
      <c r="K3219" s="1"/>
      <c r="L3219" s="1"/>
    </row>
    <row r="3220" spans="3:12" x14ac:dyDescent="0.25">
      <c r="C3220" s="1"/>
      <c r="D3220" s="1"/>
      <c r="E3220" s="1"/>
      <c r="F3220" s="1"/>
      <c r="J3220" s="1"/>
      <c r="K3220" s="1"/>
      <c r="L3220" s="1"/>
    </row>
    <row r="3221" spans="3:12" x14ac:dyDescent="0.25">
      <c r="C3221" s="1"/>
      <c r="D3221" s="1"/>
      <c r="E3221" s="1"/>
      <c r="F3221" s="1"/>
      <c r="J3221" s="1"/>
      <c r="K3221" s="1"/>
      <c r="L3221" s="1"/>
    </row>
    <row r="3222" spans="3:12" x14ac:dyDescent="0.25">
      <c r="C3222" s="1"/>
      <c r="D3222" s="1"/>
      <c r="E3222" s="1"/>
      <c r="F3222" s="1"/>
      <c r="J3222" s="1"/>
      <c r="K3222" s="1"/>
      <c r="L3222" s="1"/>
    </row>
    <row r="3223" spans="3:12" x14ac:dyDescent="0.25">
      <c r="C3223" s="1"/>
      <c r="D3223" s="1"/>
      <c r="E3223" s="1"/>
      <c r="F3223" s="1"/>
      <c r="J3223" s="1"/>
      <c r="K3223" s="1"/>
      <c r="L3223" s="1"/>
    </row>
    <row r="3224" spans="3:12" x14ac:dyDescent="0.25">
      <c r="C3224" s="1"/>
      <c r="D3224" s="1"/>
      <c r="E3224" s="1"/>
      <c r="F3224" s="1"/>
      <c r="J3224" s="1"/>
      <c r="K3224" s="1"/>
      <c r="L3224" s="1"/>
    </row>
    <row r="3225" spans="3:12" x14ac:dyDescent="0.25">
      <c r="C3225" s="1"/>
      <c r="D3225" s="1"/>
      <c r="E3225" s="1"/>
      <c r="F3225" s="1"/>
      <c r="J3225" s="1"/>
      <c r="K3225" s="1"/>
      <c r="L3225" s="1"/>
    </row>
    <row r="3226" spans="3:12" x14ac:dyDescent="0.25">
      <c r="C3226" s="1"/>
      <c r="D3226" s="1"/>
      <c r="E3226" s="1"/>
      <c r="F3226" s="1"/>
      <c r="J3226" s="1"/>
      <c r="K3226" s="1"/>
      <c r="L3226" s="1"/>
    </row>
    <row r="3227" spans="3:12" x14ac:dyDescent="0.25">
      <c r="C3227" s="1"/>
      <c r="D3227" s="1"/>
      <c r="E3227" s="1"/>
      <c r="F3227" s="1"/>
      <c r="J3227" s="1"/>
      <c r="K3227" s="1"/>
      <c r="L3227" s="1"/>
    </row>
    <row r="3228" spans="3:12" x14ac:dyDescent="0.25">
      <c r="C3228" s="1"/>
      <c r="D3228" s="1"/>
      <c r="E3228" s="1"/>
      <c r="F3228" s="1"/>
      <c r="J3228" s="1"/>
      <c r="K3228" s="1"/>
      <c r="L3228" s="1"/>
    </row>
    <row r="3229" spans="3:12" x14ac:dyDescent="0.25">
      <c r="C3229" s="1"/>
      <c r="D3229" s="1"/>
      <c r="E3229" s="1"/>
      <c r="F3229" s="1"/>
      <c r="J3229" s="1"/>
      <c r="K3229" s="1"/>
      <c r="L3229" s="1"/>
    </row>
    <row r="3230" spans="3:12" x14ac:dyDescent="0.25">
      <c r="C3230" s="1"/>
      <c r="D3230" s="1"/>
      <c r="E3230" s="1"/>
      <c r="F3230" s="1"/>
      <c r="J3230" s="1"/>
      <c r="K3230" s="1"/>
      <c r="L3230" s="1"/>
    </row>
    <row r="3231" spans="3:12" x14ac:dyDescent="0.25">
      <c r="C3231" s="1"/>
      <c r="D3231" s="1"/>
      <c r="E3231" s="1"/>
      <c r="F3231" s="1"/>
      <c r="J3231" s="1"/>
      <c r="K3231" s="1"/>
      <c r="L3231" s="1"/>
    </row>
    <row r="3232" spans="3:12" x14ac:dyDescent="0.25">
      <c r="C3232" s="1"/>
      <c r="D3232" s="1"/>
      <c r="E3232" s="1"/>
      <c r="F3232" s="1"/>
      <c r="J3232" s="1"/>
      <c r="K3232" s="1"/>
      <c r="L3232" s="1"/>
    </row>
    <row r="3233" spans="3:12" x14ac:dyDescent="0.25">
      <c r="C3233" s="1"/>
      <c r="D3233" s="1"/>
      <c r="E3233" s="1"/>
      <c r="F3233" s="1"/>
      <c r="J3233" s="1"/>
      <c r="K3233" s="1"/>
      <c r="L3233" s="1"/>
    </row>
    <row r="3234" spans="3:12" x14ac:dyDescent="0.25">
      <c r="C3234" s="1"/>
      <c r="D3234" s="1"/>
      <c r="E3234" s="1"/>
      <c r="F3234" s="1"/>
      <c r="J3234" s="1"/>
      <c r="K3234" s="1"/>
      <c r="L3234" s="1"/>
    </row>
    <row r="3235" spans="3:12" x14ac:dyDescent="0.25">
      <c r="C3235" s="1"/>
      <c r="D3235" s="1"/>
      <c r="E3235" s="1"/>
      <c r="F3235" s="1"/>
      <c r="J3235" s="1"/>
      <c r="K3235" s="1"/>
      <c r="L3235" s="1"/>
    </row>
    <row r="3236" spans="3:12" x14ac:dyDescent="0.25">
      <c r="C3236" s="1"/>
      <c r="D3236" s="1"/>
      <c r="E3236" s="1"/>
      <c r="F3236" s="1"/>
      <c r="J3236" s="1"/>
      <c r="K3236" s="1"/>
      <c r="L3236" s="1"/>
    </row>
    <row r="3237" spans="3:12" x14ac:dyDescent="0.25">
      <c r="C3237" s="1"/>
      <c r="D3237" s="1"/>
      <c r="E3237" s="1"/>
      <c r="F3237" s="1"/>
      <c r="J3237" s="1"/>
      <c r="K3237" s="1"/>
      <c r="L3237" s="1"/>
    </row>
    <row r="3238" spans="3:12" x14ac:dyDescent="0.25">
      <c r="C3238" s="1"/>
      <c r="D3238" s="1"/>
      <c r="E3238" s="1"/>
      <c r="F3238" s="1"/>
      <c r="J3238" s="1"/>
      <c r="K3238" s="1"/>
      <c r="L3238" s="1"/>
    </row>
    <row r="3239" spans="3:12" x14ac:dyDescent="0.25">
      <c r="C3239" s="1"/>
      <c r="D3239" s="1"/>
      <c r="E3239" s="1"/>
      <c r="F3239" s="1"/>
      <c r="J3239" s="1"/>
      <c r="K3239" s="1"/>
      <c r="L3239" s="1"/>
    </row>
    <row r="3240" spans="3:12" x14ac:dyDescent="0.25">
      <c r="C3240" s="1"/>
      <c r="D3240" s="1"/>
      <c r="E3240" s="1"/>
      <c r="F3240" s="1"/>
      <c r="J3240" s="1"/>
      <c r="K3240" s="1"/>
      <c r="L3240" s="1"/>
    </row>
    <row r="3241" spans="3:12" x14ac:dyDescent="0.25">
      <c r="C3241" s="1"/>
      <c r="D3241" s="1"/>
      <c r="E3241" s="1"/>
      <c r="F3241" s="1"/>
      <c r="J3241" s="1"/>
      <c r="K3241" s="1"/>
      <c r="L3241" s="1"/>
    </row>
    <row r="3242" spans="3:12" x14ac:dyDescent="0.25">
      <c r="C3242" s="1"/>
      <c r="D3242" s="1"/>
      <c r="E3242" s="1"/>
      <c r="F3242" s="1"/>
      <c r="J3242" s="1"/>
      <c r="K3242" s="1"/>
      <c r="L3242" s="1"/>
    </row>
    <row r="3243" spans="3:12" x14ac:dyDescent="0.25">
      <c r="C3243" s="1"/>
      <c r="D3243" s="1"/>
      <c r="E3243" s="1"/>
      <c r="F3243" s="1"/>
      <c r="J3243" s="1"/>
      <c r="K3243" s="1"/>
      <c r="L3243" s="1"/>
    </row>
    <row r="3244" spans="3:12" x14ac:dyDescent="0.25">
      <c r="C3244" s="1"/>
      <c r="D3244" s="1"/>
      <c r="E3244" s="1"/>
      <c r="F3244" s="1"/>
      <c r="J3244" s="1"/>
      <c r="K3244" s="1"/>
      <c r="L3244" s="1"/>
    </row>
    <row r="3245" spans="3:12" x14ac:dyDescent="0.25">
      <c r="C3245" s="1"/>
      <c r="D3245" s="1"/>
      <c r="E3245" s="1"/>
      <c r="F3245" s="1"/>
      <c r="J3245" s="1"/>
      <c r="K3245" s="1"/>
      <c r="L3245" s="1"/>
    </row>
    <row r="3246" spans="3:12" x14ac:dyDescent="0.25">
      <c r="C3246" s="1"/>
      <c r="D3246" s="1"/>
      <c r="E3246" s="1"/>
      <c r="F3246" s="1"/>
      <c r="J3246" s="1"/>
      <c r="K3246" s="1"/>
      <c r="L3246" s="1"/>
    </row>
    <row r="3247" spans="3:12" x14ac:dyDescent="0.25">
      <c r="C3247" s="1"/>
      <c r="D3247" s="1"/>
      <c r="E3247" s="1"/>
      <c r="F3247" s="1"/>
      <c r="J3247" s="1"/>
      <c r="K3247" s="1"/>
      <c r="L3247" s="1"/>
    </row>
    <row r="3248" spans="3:12" x14ac:dyDescent="0.25">
      <c r="C3248" s="1"/>
      <c r="D3248" s="1"/>
      <c r="E3248" s="1"/>
      <c r="F3248" s="1"/>
      <c r="J3248" s="1"/>
      <c r="K3248" s="1"/>
      <c r="L3248" s="1"/>
    </row>
    <row r="3249" spans="3:12" x14ac:dyDescent="0.25">
      <c r="C3249" s="1"/>
      <c r="D3249" s="1"/>
      <c r="E3249" s="1"/>
      <c r="F3249" s="1"/>
      <c r="J3249" s="1"/>
      <c r="K3249" s="1"/>
      <c r="L3249" s="1"/>
    </row>
    <row r="3250" spans="3:12" x14ac:dyDescent="0.25">
      <c r="C3250" s="1"/>
      <c r="D3250" s="1"/>
      <c r="E3250" s="1"/>
      <c r="F3250" s="1"/>
      <c r="J3250" s="1"/>
      <c r="K3250" s="1"/>
      <c r="L3250" s="1"/>
    </row>
    <row r="3251" spans="3:12" x14ac:dyDescent="0.25">
      <c r="C3251" s="1"/>
      <c r="D3251" s="1"/>
      <c r="E3251" s="1"/>
      <c r="F3251" s="1"/>
      <c r="J3251" s="1"/>
      <c r="K3251" s="1"/>
      <c r="L3251" s="1"/>
    </row>
    <row r="3252" spans="3:12" x14ac:dyDescent="0.25">
      <c r="C3252" s="1"/>
      <c r="D3252" s="1"/>
      <c r="E3252" s="1"/>
      <c r="F3252" s="1"/>
      <c r="J3252" s="1"/>
      <c r="K3252" s="1"/>
      <c r="L3252" s="1"/>
    </row>
    <row r="3253" spans="3:12" x14ac:dyDescent="0.25">
      <c r="C3253" s="1"/>
      <c r="D3253" s="1"/>
      <c r="E3253" s="1"/>
      <c r="F3253" s="1"/>
      <c r="J3253" s="1"/>
      <c r="K3253" s="1"/>
      <c r="L3253" s="1"/>
    </row>
    <row r="3254" spans="3:12" x14ac:dyDescent="0.25">
      <c r="C3254" s="1"/>
      <c r="D3254" s="1"/>
      <c r="E3254" s="1"/>
      <c r="F3254" s="1"/>
      <c r="J3254" s="1"/>
      <c r="K3254" s="1"/>
      <c r="L3254" s="1"/>
    </row>
    <row r="3255" spans="3:12" x14ac:dyDescent="0.25">
      <c r="C3255" s="1"/>
      <c r="D3255" s="1"/>
      <c r="E3255" s="1"/>
      <c r="F3255" s="1"/>
      <c r="J3255" s="1"/>
      <c r="K3255" s="1"/>
      <c r="L3255" s="1"/>
    </row>
    <row r="3256" spans="3:12" x14ac:dyDescent="0.25">
      <c r="C3256" s="1"/>
      <c r="D3256" s="1"/>
      <c r="E3256" s="1"/>
      <c r="F3256" s="1"/>
      <c r="J3256" s="1"/>
      <c r="K3256" s="1"/>
      <c r="L3256" s="1"/>
    </row>
    <row r="3257" spans="3:12" x14ac:dyDescent="0.25">
      <c r="C3257" s="1"/>
      <c r="D3257" s="1"/>
      <c r="E3257" s="1"/>
      <c r="F3257" s="1"/>
      <c r="J3257" s="1"/>
      <c r="K3257" s="1"/>
      <c r="L3257" s="1"/>
    </row>
    <row r="3258" spans="3:12" x14ac:dyDescent="0.25">
      <c r="C3258" s="1"/>
      <c r="D3258" s="1"/>
      <c r="E3258" s="1"/>
      <c r="F3258" s="1"/>
      <c r="J3258" s="1"/>
      <c r="K3258" s="1"/>
      <c r="L3258" s="1"/>
    </row>
    <row r="3259" spans="3:12" x14ac:dyDescent="0.25">
      <c r="C3259" s="1"/>
      <c r="D3259" s="1"/>
      <c r="E3259" s="1"/>
      <c r="F3259" s="1"/>
      <c r="J3259" s="1"/>
      <c r="K3259" s="1"/>
      <c r="L3259" s="1"/>
    </row>
    <row r="3260" spans="3:12" x14ac:dyDescent="0.25">
      <c r="C3260" s="1"/>
      <c r="D3260" s="1"/>
      <c r="E3260" s="1"/>
      <c r="F3260" s="1"/>
      <c r="J3260" s="1"/>
      <c r="K3260" s="1"/>
      <c r="L3260" s="1"/>
    </row>
    <row r="3261" spans="3:12" x14ac:dyDescent="0.25">
      <c r="C3261" s="1"/>
      <c r="D3261" s="1"/>
      <c r="E3261" s="1"/>
      <c r="F3261" s="1"/>
      <c r="J3261" s="1"/>
      <c r="K3261" s="1"/>
      <c r="L3261" s="1"/>
    </row>
    <row r="3262" spans="3:12" x14ac:dyDescent="0.25">
      <c r="C3262" s="1"/>
      <c r="D3262" s="1"/>
      <c r="E3262" s="1"/>
      <c r="F3262" s="1"/>
      <c r="J3262" s="1"/>
      <c r="K3262" s="1"/>
      <c r="L3262" s="1"/>
    </row>
    <row r="3263" spans="3:12" x14ac:dyDescent="0.25">
      <c r="C3263" s="1"/>
      <c r="D3263" s="1"/>
      <c r="E3263" s="1"/>
      <c r="F3263" s="1"/>
      <c r="J3263" s="1"/>
      <c r="K3263" s="1"/>
      <c r="L3263" s="1"/>
    </row>
    <row r="3264" spans="3:12" x14ac:dyDescent="0.25">
      <c r="C3264" s="1"/>
      <c r="D3264" s="1"/>
      <c r="E3264" s="1"/>
      <c r="F3264" s="1"/>
      <c r="J3264" s="1"/>
      <c r="K3264" s="1"/>
      <c r="L3264" s="1"/>
    </row>
    <row r="3265" spans="3:12" x14ac:dyDescent="0.25">
      <c r="C3265" s="1"/>
      <c r="D3265" s="1"/>
      <c r="E3265" s="1"/>
      <c r="F3265" s="1"/>
      <c r="J3265" s="1"/>
      <c r="K3265" s="1"/>
      <c r="L3265" s="1"/>
    </row>
    <row r="3266" spans="3:12" x14ac:dyDescent="0.25">
      <c r="C3266" s="1"/>
      <c r="D3266" s="1"/>
      <c r="E3266" s="1"/>
      <c r="F3266" s="1"/>
      <c r="J3266" s="1"/>
      <c r="K3266" s="1"/>
      <c r="L3266" s="1"/>
    </row>
    <row r="3267" spans="3:12" x14ac:dyDescent="0.25">
      <c r="C3267" s="1"/>
      <c r="D3267" s="1"/>
      <c r="E3267" s="1"/>
      <c r="F3267" s="1"/>
      <c r="J3267" s="1"/>
      <c r="K3267" s="1"/>
      <c r="L3267" s="1"/>
    </row>
    <row r="3268" spans="3:12" x14ac:dyDescent="0.25">
      <c r="C3268" s="1"/>
      <c r="D3268" s="1"/>
      <c r="E3268" s="1"/>
      <c r="F3268" s="1"/>
      <c r="J3268" s="1"/>
      <c r="K3268" s="1"/>
      <c r="L3268" s="1"/>
    </row>
    <row r="3269" spans="3:12" x14ac:dyDescent="0.25">
      <c r="C3269" s="1"/>
      <c r="D3269" s="1"/>
      <c r="E3269" s="1"/>
      <c r="F3269" s="1"/>
      <c r="J3269" s="1"/>
      <c r="K3269" s="1"/>
      <c r="L3269" s="1"/>
    </row>
    <row r="3270" spans="3:12" x14ac:dyDescent="0.25">
      <c r="C3270" s="1"/>
      <c r="D3270" s="1"/>
      <c r="E3270" s="1"/>
      <c r="F3270" s="1"/>
      <c r="J3270" s="1"/>
      <c r="K3270" s="1"/>
      <c r="L3270" s="1"/>
    </row>
    <row r="3271" spans="3:12" x14ac:dyDescent="0.25">
      <c r="C3271" s="1"/>
      <c r="D3271" s="1"/>
      <c r="E3271" s="1"/>
      <c r="F3271" s="1"/>
      <c r="J3271" s="1"/>
      <c r="K3271" s="1"/>
      <c r="L3271" s="1"/>
    </row>
    <row r="3272" spans="3:12" x14ac:dyDescent="0.25">
      <c r="C3272" s="1"/>
      <c r="D3272" s="1"/>
      <c r="E3272" s="1"/>
      <c r="F3272" s="1"/>
      <c r="J3272" s="1"/>
      <c r="K3272" s="1"/>
      <c r="L3272" s="1"/>
    </row>
    <row r="3273" spans="3:12" x14ac:dyDescent="0.25">
      <c r="C3273" s="1"/>
      <c r="D3273" s="1"/>
      <c r="E3273" s="1"/>
      <c r="F3273" s="1"/>
      <c r="J3273" s="1"/>
      <c r="K3273" s="1"/>
      <c r="L3273" s="1"/>
    </row>
    <row r="3274" spans="3:12" x14ac:dyDescent="0.25">
      <c r="C3274" s="1"/>
      <c r="D3274" s="1"/>
      <c r="E3274" s="1"/>
      <c r="F3274" s="1"/>
      <c r="J3274" s="1"/>
      <c r="K3274" s="1"/>
      <c r="L3274" s="1"/>
    </row>
    <row r="3275" spans="3:12" x14ac:dyDescent="0.25">
      <c r="C3275" s="1"/>
      <c r="D3275" s="1"/>
      <c r="E3275" s="1"/>
      <c r="F3275" s="1"/>
      <c r="J3275" s="1"/>
      <c r="K3275" s="1"/>
      <c r="L3275" s="1"/>
    </row>
    <row r="3276" spans="3:12" x14ac:dyDescent="0.25">
      <c r="C3276" s="1"/>
      <c r="D3276" s="1"/>
      <c r="E3276" s="1"/>
      <c r="F3276" s="1"/>
      <c r="J3276" s="1"/>
      <c r="K3276" s="1"/>
      <c r="L3276" s="1"/>
    </row>
    <row r="3277" spans="3:12" x14ac:dyDescent="0.25">
      <c r="C3277" s="1"/>
      <c r="D3277" s="1"/>
      <c r="E3277" s="1"/>
      <c r="F3277" s="1"/>
      <c r="J3277" s="1"/>
      <c r="K3277" s="1"/>
      <c r="L3277" s="1"/>
    </row>
    <row r="3278" spans="3:12" x14ac:dyDescent="0.25">
      <c r="C3278" s="1"/>
      <c r="D3278" s="1"/>
      <c r="E3278" s="1"/>
      <c r="F3278" s="1"/>
      <c r="J3278" s="1"/>
      <c r="K3278" s="1"/>
      <c r="L3278" s="1"/>
    </row>
    <row r="3279" spans="3:12" x14ac:dyDescent="0.25">
      <c r="C3279" s="1"/>
      <c r="D3279" s="1"/>
      <c r="E3279" s="1"/>
      <c r="F3279" s="1"/>
      <c r="J3279" s="1"/>
      <c r="K3279" s="1"/>
      <c r="L3279" s="1"/>
    </row>
    <row r="3280" spans="3:12" x14ac:dyDescent="0.25">
      <c r="C3280" s="1"/>
      <c r="D3280" s="1"/>
      <c r="E3280" s="1"/>
      <c r="F3280" s="1"/>
      <c r="J3280" s="1"/>
      <c r="K3280" s="1"/>
      <c r="L3280" s="1"/>
    </row>
    <row r="3281" spans="3:12" x14ac:dyDescent="0.25">
      <c r="C3281" s="1"/>
      <c r="D3281" s="1"/>
      <c r="E3281" s="1"/>
      <c r="F3281" s="1"/>
      <c r="J3281" s="1"/>
      <c r="K3281" s="1"/>
      <c r="L3281" s="1"/>
    </row>
    <row r="3282" spans="3:12" x14ac:dyDescent="0.25">
      <c r="C3282" s="1"/>
      <c r="D3282" s="1"/>
      <c r="E3282" s="1"/>
      <c r="F3282" s="1"/>
      <c r="J3282" s="1"/>
      <c r="K3282" s="1"/>
      <c r="L3282" s="1"/>
    </row>
    <row r="3283" spans="3:12" x14ac:dyDescent="0.25">
      <c r="C3283" s="1"/>
      <c r="D3283" s="1"/>
      <c r="E3283" s="1"/>
      <c r="F3283" s="1"/>
      <c r="J3283" s="1"/>
      <c r="K3283" s="1"/>
      <c r="L3283" s="1"/>
    </row>
    <row r="3284" spans="3:12" x14ac:dyDescent="0.25">
      <c r="C3284" s="1"/>
      <c r="D3284" s="1"/>
      <c r="E3284" s="1"/>
      <c r="F3284" s="1"/>
      <c r="J3284" s="1"/>
      <c r="K3284" s="1"/>
      <c r="L3284" s="1"/>
    </row>
    <row r="3285" spans="3:12" x14ac:dyDescent="0.25">
      <c r="C3285" s="1"/>
      <c r="D3285" s="1"/>
      <c r="E3285" s="1"/>
      <c r="F3285" s="1"/>
      <c r="J3285" s="1"/>
      <c r="K3285" s="1"/>
      <c r="L3285" s="1"/>
    </row>
    <row r="3286" spans="3:12" x14ac:dyDescent="0.25">
      <c r="C3286" s="1"/>
      <c r="D3286" s="1"/>
      <c r="E3286" s="1"/>
      <c r="F3286" s="1"/>
      <c r="J3286" s="1"/>
      <c r="K3286" s="1"/>
      <c r="L3286" s="1"/>
    </row>
    <row r="3287" spans="3:12" x14ac:dyDescent="0.25">
      <c r="C3287" s="1"/>
      <c r="D3287" s="1"/>
      <c r="E3287" s="1"/>
      <c r="F3287" s="1"/>
      <c r="J3287" s="1"/>
      <c r="K3287" s="1"/>
      <c r="L3287" s="1"/>
    </row>
    <row r="3288" spans="3:12" x14ac:dyDescent="0.25">
      <c r="C3288" s="1"/>
      <c r="D3288" s="1"/>
      <c r="E3288" s="1"/>
      <c r="F3288" s="1"/>
      <c r="J3288" s="1"/>
      <c r="K3288" s="1"/>
      <c r="L3288" s="1"/>
    </row>
    <row r="3289" spans="3:12" x14ac:dyDescent="0.25">
      <c r="C3289" s="1"/>
      <c r="D3289" s="1"/>
      <c r="E3289" s="1"/>
      <c r="F3289" s="1"/>
      <c r="J3289" s="1"/>
      <c r="K3289" s="1"/>
      <c r="L3289" s="1"/>
    </row>
    <row r="3290" spans="3:12" x14ac:dyDescent="0.25">
      <c r="C3290" s="1"/>
      <c r="D3290" s="1"/>
      <c r="E3290" s="1"/>
      <c r="F3290" s="1"/>
      <c r="J3290" s="1"/>
      <c r="K3290" s="1"/>
      <c r="L3290" s="1"/>
    </row>
    <row r="3291" spans="3:12" x14ac:dyDescent="0.25">
      <c r="C3291" s="1"/>
      <c r="D3291" s="1"/>
      <c r="E3291" s="1"/>
      <c r="F3291" s="1"/>
      <c r="J3291" s="1"/>
      <c r="K3291" s="1"/>
      <c r="L3291" s="1"/>
    </row>
    <row r="3292" spans="3:12" x14ac:dyDescent="0.25">
      <c r="C3292" s="1"/>
      <c r="D3292" s="1"/>
      <c r="E3292" s="1"/>
      <c r="F3292" s="1"/>
      <c r="J3292" s="1"/>
      <c r="K3292" s="1"/>
      <c r="L3292" s="1"/>
    </row>
    <row r="3293" spans="3:12" x14ac:dyDescent="0.25">
      <c r="C3293" s="1"/>
      <c r="D3293" s="1"/>
      <c r="E3293" s="1"/>
      <c r="F3293" s="1"/>
      <c r="J3293" s="1"/>
      <c r="K3293" s="1"/>
      <c r="L3293" s="1"/>
    </row>
    <row r="3294" spans="3:12" x14ac:dyDescent="0.25">
      <c r="C3294" s="1"/>
      <c r="D3294" s="1"/>
      <c r="E3294" s="1"/>
      <c r="F3294" s="1"/>
      <c r="J3294" s="1"/>
      <c r="K3294" s="1"/>
      <c r="L3294" s="1"/>
    </row>
    <row r="3295" spans="3:12" x14ac:dyDescent="0.25">
      <c r="C3295" s="1"/>
      <c r="D3295" s="1"/>
      <c r="E3295" s="1"/>
      <c r="F3295" s="1"/>
      <c r="J3295" s="1"/>
      <c r="K3295" s="1"/>
      <c r="L3295" s="1"/>
    </row>
    <row r="3296" spans="3:12" x14ac:dyDescent="0.25">
      <c r="C3296" s="1"/>
      <c r="D3296" s="1"/>
      <c r="E3296" s="1"/>
      <c r="F3296" s="1"/>
      <c r="J3296" s="1"/>
      <c r="K3296" s="1"/>
      <c r="L3296" s="1"/>
    </row>
    <row r="3297" spans="3:12" x14ac:dyDescent="0.25">
      <c r="C3297" s="1"/>
      <c r="D3297" s="1"/>
      <c r="E3297" s="1"/>
      <c r="F3297" s="1"/>
      <c r="J3297" s="1"/>
      <c r="K3297" s="1"/>
      <c r="L3297" s="1"/>
    </row>
    <row r="3298" spans="3:12" x14ac:dyDescent="0.25">
      <c r="C3298" s="1"/>
      <c r="D3298" s="1"/>
      <c r="E3298" s="1"/>
      <c r="F3298" s="1"/>
      <c r="J3298" s="1"/>
      <c r="K3298" s="1"/>
      <c r="L3298" s="1"/>
    </row>
    <row r="3299" spans="3:12" x14ac:dyDescent="0.25">
      <c r="C3299" s="1"/>
      <c r="D3299" s="1"/>
      <c r="E3299" s="1"/>
      <c r="F3299" s="1"/>
      <c r="J3299" s="1"/>
      <c r="K3299" s="1"/>
      <c r="L3299" s="1"/>
    </row>
    <row r="3300" spans="3:12" x14ac:dyDescent="0.25">
      <c r="C3300" s="1"/>
      <c r="D3300" s="1"/>
      <c r="E3300" s="1"/>
      <c r="F3300" s="1"/>
      <c r="J3300" s="1"/>
      <c r="K3300" s="1"/>
      <c r="L3300" s="1"/>
    </row>
    <row r="3301" spans="3:12" x14ac:dyDescent="0.25">
      <c r="C3301" s="1"/>
      <c r="D3301" s="1"/>
      <c r="E3301" s="1"/>
      <c r="F3301" s="1"/>
      <c r="J3301" s="1"/>
      <c r="K3301" s="1"/>
      <c r="L3301" s="1"/>
    </row>
    <row r="3302" spans="3:12" x14ac:dyDescent="0.25">
      <c r="C3302" s="1"/>
      <c r="D3302" s="1"/>
      <c r="E3302" s="1"/>
      <c r="F3302" s="1"/>
      <c r="J3302" s="1"/>
      <c r="K3302" s="1"/>
      <c r="L3302" s="1"/>
    </row>
    <row r="3303" spans="3:12" x14ac:dyDescent="0.25">
      <c r="C3303" s="1"/>
      <c r="D3303" s="1"/>
      <c r="E3303" s="1"/>
      <c r="F3303" s="1"/>
      <c r="J3303" s="1"/>
      <c r="K3303" s="1"/>
      <c r="L3303" s="1"/>
    </row>
    <row r="3304" spans="3:12" x14ac:dyDescent="0.25">
      <c r="C3304" s="1"/>
      <c r="D3304" s="1"/>
      <c r="E3304" s="1"/>
      <c r="F3304" s="1"/>
      <c r="J3304" s="1"/>
      <c r="K3304" s="1"/>
      <c r="L3304" s="1"/>
    </row>
    <row r="3305" spans="3:12" x14ac:dyDescent="0.25">
      <c r="C3305" s="1"/>
      <c r="D3305" s="1"/>
      <c r="E3305" s="1"/>
      <c r="F3305" s="1"/>
      <c r="J3305" s="1"/>
      <c r="K3305" s="1"/>
      <c r="L3305" s="1"/>
    </row>
    <row r="3306" spans="3:12" x14ac:dyDescent="0.25">
      <c r="C3306" s="1"/>
      <c r="D3306" s="1"/>
      <c r="E3306" s="1"/>
      <c r="F3306" s="1"/>
      <c r="J3306" s="1"/>
      <c r="K3306" s="1"/>
      <c r="L3306" s="1"/>
    </row>
    <row r="3307" spans="3:12" x14ac:dyDescent="0.25">
      <c r="C3307" s="1"/>
      <c r="D3307" s="1"/>
      <c r="E3307" s="1"/>
      <c r="F3307" s="1"/>
      <c r="J3307" s="1"/>
      <c r="K3307" s="1"/>
      <c r="L3307" s="1"/>
    </row>
    <row r="3308" spans="3:12" x14ac:dyDescent="0.25">
      <c r="C3308" s="1"/>
      <c r="D3308" s="1"/>
      <c r="E3308" s="1"/>
      <c r="F3308" s="1"/>
      <c r="J3308" s="1"/>
      <c r="K3308" s="1"/>
      <c r="L3308" s="1"/>
    </row>
    <row r="3309" spans="3:12" x14ac:dyDescent="0.25">
      <c r="C3309" s="1"/>
      <c r="D3309" s="1"/>
      <c r="E3309" s="1"/>
      <c r="F3309" s="1"/>
      <c r="J3309" s="1"/>
      <c r="K3309" s="1"/>
      <c r="L3309" s="1"/>
    </row>
    <row r="3310" spans="3:12" x14ac:dyDescent="0.25">
      <c r="C3310" s="1"/>
      <c r="D3310" s="1"/>
      <c r="E3310" s="1"/>
      <c r="F3310" s="1"/>
      <c r="J3310" s="1"/>
      <c r="K3310" s="1"/>
      <c r="L3310" s="1"/>
    </row>
    <row r="3311" spans="3:12" x14ac:dyDescent="0.25">
      <c r="C3311" s="1"/>
      <c r="D3311" s="1"/>
      <c r="E3311" s="1"/>
      <c r="F3311" s="1"/>
      <c r="J3311" s="1"/>
      <c r="K3311" s="1"/>
      <c r="L3311" s="1"/>
    </row>
    <row r="3312" spans="3:12" x14ac:dyDescent="0.25">
      <c r="C3312" s="1"/>
      <c r="D3312" s="1"/>
      <c r="E3312" s="1"/>
      <c r="F3312" s="1"/>
      <c r="J3312" s="1"/>
      <c r="K3312" s="1"/>
      <c r="L3312" s="1"/>
    </row>
    <row r="3313" spans="3:12" x14ac:dyDescent="0.25">
      <c r="C3313" s="1"/>
      <c r="D3313" s="1"/>
      <c r="E3313" s="1"/>
      <c r="F3313" s="1"/>
      <c r="J3313" s="1"/>
      <c r="K3313" s="1"/>
      <c r="L3313" s="1"/>
    </row>
    <row r="3314" spans="3:12" x14ac:dyDescent="0.25">
      <c r="C3314" s="1"/>
      <c r="D3314" s="1"/>
      <c r="E3314" s="1"/>
      <c r="F3314" s="1"/>
      <c r="J3314" s="1"/>
      <c r="K3314" s="1"/>
      <c r="L3314" s="1"/>
    </row>
    <row r="3315" spans="3:12" x14ac:dyDescent="0.25">
      <c r="C3315" s="1"/>
      <c r="D3315" s="1"/>
      <c r="E3315" s="1"/>
      <c r="F3315" s="1"/>
      <c r="J3315" s="1"/>
      <c r="K3315" s="1"/>
      <c r="L3315" s="1"/>
    </row>
    <row r="3316" spans="3:12" x14ac:dyDescent="0.25">
      <c r="C3316" s="1"/>
      <c r="D3316" s="1"/>
      <c r="E3316" s="1"/>
      <c r="F3316" s="1"/>
      <c r="J3316" s="1"/>
      <c r="K3316" s="1"/>
      <c r="L3316" s="1"/>
    </row>
    <row r="3317" spans="3:12" x14ac:dyDescent="0.25">
      <c r="C3317" s="1"/>
      <c r="D3317" s="1"/>
      <c r="E3317" s="1"/>
      <c r="F3317" s="1"/>
      <c r="J3317" s="1"/>
      <c r="K3317" s="1"/>
      <c r="L3317" s="1"/>
    </row>
    <row r="3318" spans="3:12" x14ac:dyDescent="0.25">
      <c r="C3318" s="1"/>
      <c r="D3318" s="1"/>
      <c r="E3318" s="1"/>
      <c r="F3318" s="1"/>
      <c r="J3318" s="1"/>
      <c r="K3318" s="1"/>
      <c r="L3318" s="1"/>
    </row>
    <row r="3319" spans="3:12" x14ac:dyDescent="0.25">
      <c r="C3319" s="1"/>
      <c r="D3319" s="1"/>
      <c r="E3319" s="1"/>
      <c r="F3319" s="1"/>
      <c r="J3319" s="1"/>
      <c r="K3319" s="1"/>
      <c r="L3319" s="1"/>
    </row>
    <row r="3320" spans="3:12" x14ac:dyDescent="0.25">
      <c r="C3320" s="1"/>
      <c r="D3320" s="1"/>
      <c r="E3320" s="1"/>
      <c r="F3320" s="1"/>
      <c r="J3320" s="1"/>
      <c r="K3320" s="1"/>
      <c r="L3320" s="1"/>
    </row>
    <row r="3321" spans="3:12" x14ac:dyDescent="0.25">
      <c r="C3321" s="1"/>
      <c r="D3321" s="1"/>
      <c r="E3321" s="1"/>
      <c r="F3321" s="1"/>
      <c r="J3321" s="1"/>
      <c r="K3321" s="1"/>
      <c r="L3321" s="1"/>
    </row>
    <row r="3322" spans="3:12" x14ac:dyDescent="0.25">
      <c r="C3322" s="1"/>
      <c r="D3322" s="1"/>
      <c r="E3322" s="1"/>
      <c r="F3322" s="1"/>
      <c r="J3322" s="1"/>
      <c r="K3322" s="1"/>
      <c r="L3322" s="1"/>
    </row>
    <row r="3323" spans="3:12" x14ac:dyDescent="0.25">
      <c r="C3323" s="1"/>
      <c r="D3323" s="1"/>
      <c r="E3323" s="1"/>
      <c r="F3323" s="1"/>
      <c r="J3323" s="1"/>
      <c r="K3323" s="1"/>
      <c r="L3323" s="1"/>
    </row>
    <row r="3324" spans="3:12" x14ac:dyDescent="0.25">
      <c r="C3324" s="1"/>
      <c r="D3324" s="1"/>
      <c r="E3324" s="1"/>
      <c r="F3324" s="1"/>
      <c r="J3324" s="1"/>
      <c r="K3324" s="1"/>
      <c r="L3324" s="1"/>
    </row>
    <row r="3325" spans="3:12" x14ac:dyDescent="0.25">
      <c r="C3325" s="1"/>
      <c r="D3325" s="1"/>
      <c r="E3325" s="1"/>
      <c r="F3325" s="1"/>
      <c r="J3325" s="1"/>
      <c r="K3325" s="1"/>
      <c r="L3325" s="1"/>
    </row>
    <row r="3326" spans="3:12" x14ac:dyDescent="0.25">
      <c r="C3326" s="1"/>
      <c r="D3326" s="1"/>
      <c r="E3326" s="1"/>
      <c r="F3326" s="1"/>
      <c r="J3326" s="1"/>
      <c r="K3326" s="1"/>
      <c r="L3326" s="1"/>
    </row>
    <row r="3327" spans="3:12" x14ac:dyDescent="0.25">
      <c r="C3327" s="1"/>
      <c r="D3327" s="1"/>
      <c r="E3327" s="1"/>
      <c r="F3327" s="1"/>
      <c r="J3327" s="1"/>
      <c r="K3327" s="1"/>
      <c r="L3327" s="1"/>
    </row>
    <row r="3328" spans="3:12" x14ac:dyDescent="0.25">
      <c r="C3328" s="1"/>
      <c r="D3328" s="1"/>
      <c r="E3328" s="1"/>
      <c r="F3328" s="1"/>
      <c r="J3328" s="1"/>
      <c r="K3328" s="1"/>
      <c r="L3328" s="1"/>
    </row>
    <row r="3329" spans="3:12" x14ac:dyDescent="0.25">
      <c r="C3329" s="1"/>
      <c r="D3329" s="1"/>
      <c r="E3329" s="1"/>
      <c r="F3329" s="1"/>
      <c r="J3329" s="1"/>
      <c r="K3329" s="1"/>
      <c r="L3329" s="1"/>
    </row>
    <row r="3330" spans="3:12" x14ac:dyDescent="0.25">
      <c r="C3330" s="1"/>
      <c r="D3330" s="1"/>
      <c r="E3330" s="1"/>
      <c r="F3330" s="1"/>
      <c r="J3330" s="1"/>
      <c r="K3330" s="1"/>
      <c r="L3330" s="1"/>
    </row>
    <row r="3331" spans="3:12" x14ac:dyDescent="0.25">
      <c r="C3331" s="1"/>
      <c r="D3331" s="1"/>
      <c r="E3331" s="1"/>
      <c r="F3331" s="1"/>
      <c r="J3331" s="1"/>
      <c r="K3331" s="1"/>
      <c r="L3331" s="1"/>
    </row>
    <row r="3332" spans="3:12" x14ac:dyDescent="0.25">
      <c r="C3332" s="1"/>
      <c r="D3332" s="1"/>
      <c r="E3332" s="1"/>
      <c r="F3332" s="1"/>
      <c r="J3332" s="1"/>
      <c r="K3332" s="1"/>
      <c r="L3332" s="1"/>
    </row>
    <row r="3333" spans="3:12" x14ac:dyDescent="0.25">
      <c r="C3333" s="1"/>
      <c r="D3333" s="1"/>
      <c r="E3333" s="1"/>
      <c r="F3333" s="1"/>
      <c r="J3333" s="1"/>
      <c r="K3333" s="1"/>
      <c r="L3333" s="1"/>
    </row>
    <row r="3334" spans="3:12" x14ac:dyDescent="0.25">
      <c r="C3334" s="1"/>
      <c r="D3334" s="1"/>
      <c r="E3334" s="1"/>
      <c r="F3334" s="1"/>
      <c r="J3334" s="1"/>
      <c r="K3334" s="1"/>
      <c r="L3334" s="1"/>
    </row>
    <row r="3335" spans="3:12" x14ac:dyDescent="0.25">
      <c r="C3335" s="1"/>
      <c r="D3335" s="1"/>
      <c r="E3335" s="1"/>
      <c r="F3335" s="1"/>
      <c r="J3335" s="1"/>
      <c r="K3335" s="1"/>
      <c r="L3335" s="1"/>
    </row>
    <row r="3336" spans="3:12" x14ac:dyDescent="0.25">
      <c r="C3336" s="1"/>
      <c r="D3336" s="1"/>
      <c r="E3336" s="1"/>
      <c r="F3336" s="1"/>
      <c r="J3336" s="1"/>
      <c r="K3336" s="1"/>
      <c r="L3336" s="1"/>
    </row>
    <row r="3337" spans="3:12" x14ac:dyDescent="0.25">
      <c r="C3337" s="1"/>
      <c r="D3337" s="1"/>
      <c r="E3337" s="1"/>
      <c r="F3337" s="1"/>
      <c r="J3337" s="1"/>
      <c r="K3337" s="1"/>
      <c r="L3337" s="1"/>
    </row>
    <row r="3338" spans="3:12" x14ac:dyDescent="0.25">
      <c r="C3338" s="1"/>
      <c r="D3338" s="1"/>
      <c r="E3338" s="1"/>
      <c r="F3338" s="1"/>
      <c r="J3338" s="1"/>
      <c r="K3338" s="1"/>
      <c r="L3338" s="1"/>
    </row>
    <row r="3339" spans="3:12" x14ac:dyDescent="0.25">
      <c r="C3339" s="1"/>
      <c r="D3339" s="1"/>
      <c r="E3339" s="1"/>
      <c r="F3339" s="1"/>
      <c r="J3339" s="1"/>
      <c r="K3339" s="1"/>
      <c r="L3339" s="1"/>
    </row>
    <row r="3340" spans="3:12" x14ac:dyDescent="0.25">
      <c r="C3340" s="1"/>
      <c r="D3340" s="1"/>
      <c r="E3340" s="1"/>
      <c r="F3340" s="1"/>
      <c r="J3340" s="1"/>
      <c r="K3340" s="1"/>
      <c r="L3340" s="1"/>
    </row>
    <row r="3341" spans="3:12" x14ac:dyDescent="0.25">
      <c r="C3341" s="1"/>
      <c r="D3341" s="1"/>
      <c r="E3341" s="1"/>
      <c r="F3341" s="1"/>
      <c r="J3341" s="1"/>
      <c r="K3341" s="1"/>
      <c r="L3341" s="1"/>
    </row>
    <row r="3342" spans="3:12" x14ac:dyDescent="0.25">
      <c r="C3342" s="1"/>
      <c r="D3342" s="1"/>
      <c r="E3342" s="1"/>
      <c r="F3342" s="1"/>
      <c r="J3342" s="1"/>
      <c r="K3342" s="1"/>
      <c r="L3342" s="1"/>
    </row>
    <row r="3343" spans="3:12" x14ac:dyDescent="0.25">
      <c r="C3343" s="1"/>
      <c r="D3343" s="1"/>
      <c r="E3343" s="1"/>
      <c r="F3343" s="1"/>
      <c r="J3343" s="1"/>
      <c r="K3343" s="1"/>
      <c r="L3343" s="1"/>
    </row>
    <row r="3344" spans="3:12" x14ac:dyDescent="0.25">
      <c r="C3344" s="1"/>
      <c r="D3344" s="1"/>
      <c r="E3344" s="1"/>
      <c r="F3344" s="1"/>
      <c r="J3344" s="1"/>
      <c r="K3344" s="1"/>
      <c r="L3344" s="1"/>
    </row>
    <row r="3345" spans="3:12" x14ac:dyDescent="0.25">
      <c r="C3345" s="1"/>
      <c r="D3345" s="1"/>
      <c r="E3345" s="1"/>
      <c r="F3345" s="1"/>
      <c r="J3345" s="1"/>
      <c r="K3345" s="1"/>
      <c r="L3345" s="1"/>
    </row>
    <row r="3346" spans="3:12" x14ac:dyDescent="0.25">
      <c r="C3346" s="1"/>
      <c r="D3346" s="1"/>
      <c r="E3346" s="1"/>
      <c r="F3346" s="1"/>
      <c r="J3346" s="1"/>
      <c r="K3346" s="1"/>
      <c r="L3346" s="1"/>
    </row>
    <row r="3347" spans="3:12" x14ac:dyDescent="0.25">
      <c r="C3347" s="1"/>
      <c r="D3347" s="1"/>
      <c r="E3347" s="1"/>
      <c r="F3347" s="1"/>
      <c r="J3347" s="1"/>
      <c r="K3347" s="1"/>
      <c r="L3347" s="1"/>
    </row>
    <row r="3348" spans="3:12" x14ac:dyDescent="0.25">
      <c r="C3348" s="1"/>
      <c r="D3348" s="1"/>
      <c r="E3348" s="1"/>
      <c r="F3348" s="1"/>
      <c r="J3348" s="1"/>
      <c r="K3348" s="1"/>
      <c r="L3348" s="1"/>
    </row>
    <row r="3349" spans="3:12" x14ac:dyDescent="0.25">
      <c r="C3349" s="1"/>
      <c r="D3349" s="1"/>
      <c r="E3349" s="1"/>
      <c r="F3349" s="1"/>
      <c r="J3349" s="1"/>
      <c r="K3349" s="1"/>
      <c r="L3349" s="1"/>
    </row>
    <row r="3350" spans="3:12" x14ac:dyDescent="0.25">
      <c r="C3350" s="1"/>
      <c r="D3350" s="1"/>
      <c r="E3350" s="1"/>
      <c r="F3350" s="1"/>
      <c r="J3350" s="1"/>
      <c r="K3350" s="1"/>
      <c r="L3350" s="1"/>
    </row>
    <row r="3351" spans="3:12" x14ac:dyDescent="0.25">
      <c r="C3351" s="1"/>
      <c r="D3351" s="1"/>
      <c r="E3351" s="1"/>
      <c r="F3351" s="1"/>
      <c r="J3351" s="1"/>
      <c r="K3351" s="1"/>
      <c r="L3351" s="1"/>
    </row>
    <row r="3352" spans="3:12" x14ac:dyDescent="0.25">
      <c r="C3352" s="1"/>
      <c r="D3352" s="1"/>
      <c r="E3352" s="1"/>
      <c r="F3352" s="1"/>
      <c r="J3352" s="1"/>
      <c r="K3352" s="1"/>
      <c r="L3352" s="1"/>
    </row>
    <row r="3353" spans="3:12" x14ac:dyDescent="0.25">
      <c r="C3353" s="1"/>
      <c r="D3353" s="1"/>
      <c r="E3353" s="1"/>
      <c r="F3353" s="1"/>
      <c r="J3353" s="1"/>
      <c r="K3353" s="1"/>
      <c r="L3353" s="1"/>
    </row>
    <row r="3354" spans="3:12" x14ac:dyDescent="0.25">
      <c r="C3354" s="1"/>
      <c r="D3354" s="1"/>
      <c r="E3354" s="1"/>
      <c r="F3354" s="1"/>
      <c r="J3354" s="1"/>
      <c r="K3354" s="1"/>
      <c r="L3354" s="1"/>
    </row>
    <row r="3355" spans="3:12" x14ac:dyDescent="0.25">
      <c r="C3355" s="1"/>
      <c r="D3355" s="1"/>
      <c r="E3355" s="1"/>
      <c r="F3355" s="1"/>
      <c r="J3355" s="1"/>
      <c r="K3355" s="1"/>
      <c r="L3355" s="1"/>
    </row>
    <row r="3356" spans="3:12" x14ac:dyDescent="0.25">
      <c r="C3356" s="1"/>
      <c r="D3356" s="1"/>
      <c r="E3356" s="1"/>
      <c r="F3356" s="1"/>
      <c r="J3356" s="1"/>
      <c r="K3356" s="1"/>
      <c r="L3356" s="1"/>
    </row>
    <row r="3357" spans="3:12" x14ac:dyDescent="0.25">
      <c r="C3357" s="1"/>
      <c r="D3357" s="1"/>
      <c r="E3357" s="1"/>
      <c r="F3357" s="1"/>
      <c r="J3357" s="1"/>
      <c r="K3357" s="1"/>
      <c r="L3357" s="1"/>
    </row>
    <row r="3358" spans="3:12" x14ac:dyDescent="0.25">
      <c r="C3358" s="1"/>
      <c r="D3358" s="1"/>
      <c r="E3358" s="1"/>
      <c r="F3358" s="1"/>
      <c r="J3358" s="1"/>
      <c r="K3358" s="1"/>
      <c r="L3358" s="1"/>
    </row>
    <row r="3359" spans="3:12" x14ac:dyDescent="0.25">
      <c r="C3359" s="1"/>
      <c r="D3359" s="1"/>
      <c r="E3359" s="1"/>
      <c r="F3359" s="1"/>
      <c r="J3359" s="1"/>
      <c r="K3359" s="1"/>
      <c r="L3359" s="1"/>
    </row>
    <row r="3360" spans="3:12" x14ac:dyDescent="0.25">
      <c r="C3360" s="1"/>
      <c r="D3360" s="1"/>
      <c r="E3360" s="1"/>
      <c r="F3360" s="1"/>
      <c r="J3360" s="1"/>
      <c r="K3360" s="1"/>
      <c r="L3360" s="1"/>
    </row>
    <row r="3361" spans="3:12" x14ac:dyDescent="0.25">
      <c r="C3361" s="1"/>
      <c r="D3361" s="1"/>
      <c r="E3361" s="1"/>
      <c r="F3361" s="1"/>
      <c r="J3361" s="1"/>
      <c r="K3361" s="1"/>
      <c r="L3361" s="1"/>
    </row>
    <row r="3362" spans="3:12" x14ac:dyDescent="0.25">
      <c r="C3362" s="1"/>
      <c r="D3362" s="1"/>
      <c r="E3362" s="1"/>
      <c r="F3362" s="1"/>
      <c r="J3362" s="1"/>
      <c r="K3362" s="1"/>
      <c r="L3362" s="1"/>
    </row>
    <row r="3363" spans="3:12" x14ac:dyDescent="0.25">
      <c r="C3363" s="1"/>
      <c r="D3363" s="1"/>
      <c r="E3363" s="1"/>
      <c r="F3363" s="1"/>
      <c r="J3363" s="1"/>
      <c r="K3363" s="1"/>
      <c r="L3363" s="1"/>
    </row>
    <row r="3364" spans="3:12" x14ac:dyDescent="0.25">
      <c r="C3364" s="1"/>
      <c r="D3364" s="1"/>
      <c r="E3364" s="1"/>
      <c r="F3364" s="1"/>
      <c r="J3364" s="1"/>
      <c r="K3364" s="1"/>
      <c r="L3364" s="1"/>
    </row>
    <row r="3365" spans="3:12" x14ac:dyDescent="0.25">
      <c r="C3365" s="1"/>
      <c r="D3365" s="1"/>
      <c r="E3365" s="1"/>
      <c r="F3365" s="1"/>
      <c r="J3365" s="1"/>
      <c r="K3365" s="1"/>
      <c r="L3365" s="1"/>
    </row>
    <row r="3366" spans="3:12" x14ac:dyDescent="0.25">
      <c r="C3366" s="1"/>
      <c r="D3366" s="1"/>
      <c r="E3366" s="1"/>
      <c r="F3366" s="1"/>
      <c r="J3366" s="1"/>
      <c r="K3366" s="1"/>
      <c r="L3366" s="1"/>
    </row>
    <row r="3367" spans="3:12" x14ac:dyDescent="0.25">
      <c r="C3367" s="1"/>
      <c r="D3367" s="1"/>
      <c r="E3367" s="1"/>
      <c r="F3367" s="1"/>
      <c r="J3367" s="1"/>
      <c r="K3367" s="1"/>
      <c r="L3367" s="1"/>
    </row>
    <row r="3368" spans="3:12" x14ac:dyDescent="0.25">
      <c r="C3368" s="1"/>
      <c r="D3368" s="1"/>
      <c r="E3368" s="1"/>
      <c r="F3368" s="1"/>
      <c r="J3368" s="1"/>
      <c r="K3368" s="1"/>
      <c r="L3368" s="1"/>
    </row>
    <row r="3369" spans="3:12" x14ac:dyDescent="0.25">
      <c r="C3369" s="1"/>
      <c r="D3369" s="1"/>
      <c r="E3369" s="1"/>
      <c r="F3369" s="1"/>
      <c r="J3369" s="1"/>
      <c r="K3369" s="1"/>
      <c r="L3369" s="1"/>
    </row>
    <row r="3370" spans="3:12" x14ac:dyDescent="0.25">
      <c r="C3370" s="1"/>
      <c r="D3370" s="1"/>
      <c r="E3370" s="1"/>
      <c r="F3370" s="1"/>
      <c r="J3370" s="1"/>
      <c r="K3370" s="1"/>
      <c r="L3370" s="1"/>
    </row>
    <row r="3371" spans="3:12" x14ac:dyDescent="0.25">
      <c r="C3371" s="1"/>
      <c r="D3371" s="1"/>
      <c r="E3371" s="1"/>
      <c r="F3371" s="1"/>
      <c r="J3371" s="1"/>
      <c r="K3371" s="1"/>
      <c r="L3371" s="1"/>
    </row>
    <row r="3372" spans="3:12" x14ac:dyDescent="0.25">
      <c r="C3372" s="1"/>
      <c r="D3372" s="1"/>
      <c r="E3372" s="1"/>
      <c r="F3372" s="1"/>
      <c r="J3372" s="1"/>
      <c r="K3372" s="1"/>
      <c r="L3372" s="1"/>
    </row>
    <row r="3373" spans="3:12" x14ac:dyDescent="0.25">
      <c r="C3373" s="1"/>
      <c r="D3373" s="1"/>
      <c r="E3373" s="1"/>
      <c r="F3373" s="1"/>
      <c r="J3373" s="1"/>
      <c r="K3373" s="1"/>
      <c r="L3373" s="1"/>
    </row>
    <row r="3374" spans="3:12" x14ac:dyDescent="0.25">
      <c r="C3374" s="1"/>
      <c r="D3374" s="1"/>
      <c r="E3374" s="1"/>
      <c r="F3374" s="1"/>
      <c r="J3374" s="1"/>
      <c r="K3374" s="1"/>
      <c r="L3374" s="1"/>
    </row>
    <row r="3375" spans="3:12" x14ac:dyDescent="0.25">
      <c r="C3375" s="1"/>
      <c r="D3375" s="1"/>
      <c r="E3375" s="1"/>
      <c r="F3375" s="1"/>
      <c r="J3375" s="1"/>
      <c r="K3375" s="1"/>
      <c r="L3375" s="1"/>
    </row>
    <row r="3376" spans="3:12" x14ac:dyDescent="0.25">
      <c r="C3376" s="1"/>
      <c r="D3376" s="1"/>
      <c r="E3376" s="1"/>
      <c r="F3376" s="1"/>
      <c r="J3376" s="1"/>
      <c r="K3376" s="1"/>
      <c r="L3376" s="1"/>
    </row>
    <row r="3377" spans="3:12" x14ac:dyDescent="0.25">
      <c r="C3377" s="1"/>
      <c r="D3377" s="1"/>
      <c r="E3377" s="1"/>
      <c r="F3377" s="1"/>
      <c r="J3377" s="1"/>
      <c r="K3377" s="1"/>
      <c r="L3377" s="1"/>
    </row>
    <row r="3378" spans="3:12" x14ac:dyDescent="0.25">
      <c r="C3378" s="1"/>
      <c r="D3378" s="1"/>
      <c r="E3378" s="1"/>
      <c r="F3378" s="1"/>
      <c r="J3378" s="1"/>
      <c r="K3378" s="1"/>
      <c r="L3378" s="1"/>
    </row>
    <row r="3379" spans="3:12" x14ac:dyDescent="0.25">
      <c r="C3379" s="1"/>
      <c r="D3379" s="1"/>
      <c r="E3379" s="1"/>
      <c r="F3379" s="1"/>
      <c r="J3379" s="1"/>
      <c r="K3379" s="1"/>
      <c r="L3379" s="1"/>
    </row>
    <row r="3380" spans="3:12" x14ac:dyDescent="0.25">
      <c r="C3380" s="1"/>
      <c r="D3380" s="1"/>
      <c r="E3380" s="1"/>
      <c r="F3380" s="1"/>
      <c r="J3380" s="1"/>
      <c r="K3380" s="1"/>
      <c r="L3380" s="1"/>
    </row>
    <row r="3381" spans="3:12" x14ac:dyDescent="0.25">
      <c r="C3381" s="1"/>
      <c r="D3381" s="1"/>
      <c r="E3381" s="1"/>
      <c r="F3381" s="1"/>
      <c r="J3381" s="1"/>
      <c r="K3381" s="1"/>
      <c r="L3381" s="1"/>
    </row>
    <row r="3382" spans="3:12" x14ac:dyDescent="0.25">
      <c r="C3382" s="1"/>
      <c r="D3382" s="1"/>
      <c r="E3382" s="1"/>
      <c r="F3382" s="1"/>
      <c r="J3382" s="1"/>
      <c r="K3382" s="1"/>
      <c r="L3382" s="1"/>
    </row>
    <row r="3383" spans="3:12" x14ac:dyDescent="0.25">
      <c r="C3383" s="1"/>
      <c r="D3383" s="1"/>
      <c r="E3383" s="1"/>
      <c r="F3383" s="1"/>
      <c r="J3383" s="1"/>
      <c r="K3383" s="1"/>
      <c r="L3383" s="1"/>
    </row>
    <row r="3384" spans="3:12" x14ac:dyDescent="0.25">
      <c r="C3384" s="1"/>
      <c r="D3384" s="1"/>
      <c r="E3384" s="1"/>
      <c r="F3384" s="1"/>
      <c r="J3384" s="1"/>
      <c r="K3384" s="1"/>
      <c r="L3384" s="1"/>
    </row>
    <row r="3385" spans="3:12" x14ac:dyDescent="0.25">
      <c r="C3385" s="1"/>
      <c r="D3385" s="1"/>
      <c r="E3385" s="1"/>
      <c r="F3385" s="1"/>
      <c r="J3385" s="1"/>
      <c r="K3385" s="1"/>
      <c r="L3385" s="1"/>
    </row>
    <row r="3386" spans="3:12" x14ac:dyDescent="0.25">
      <c r="C3386" s="1"/>
      <c r="D3386" s="1"/>
      <c r="E3386" s="1"/>
      <c r="F3386" s="1"/>
      <c r="J3386" s="1"/>
      <c r="K3386" s="1"/>
      <c r="L3386" s="1"/>
    </row>
    <row r="3387" spans="3:12" x14ac:dyDescent="0.25">
      <c r="C3387" s="1"/>
      <c r="D3387" s="1"/>
      <c r="E3387" s="1"/>
      <c r="F3387" s="1"/>
      <c r="J3387" s="1"/>
      <c r="K3387" s="1"/>
      <c r="L3387" s="1"/>
    </row>
    <row r="3388" spans="3:12" x14ac:dyDescent="0.25">
      <c r="C3388" s="1"/>
      <c r="D3388" s="1"/>
      <c r="E3388" s="1"/>
      <c r="F3388" s="1"/>
      <c r="J3388" s="1"/>
      <c r="K3388" s="1"/>
      <c r="L3388" s="1"/>
    </row>
    <row r="3389" spans="3:12" x14ac:dyDescent="0.25">
      <c r="C3389" s="1"/>
      <c r="D3389" s="1"/>
      <c r="E3389" s="1"/>
      <c r="F3389" s="1"/>
      <c r="J3389" s="1"/>
      <c r="K3389" s="1"/>
      <c r="L3389" s="1"/>
    </row>
    <row r="3390" spans="3:12" x14ac:dyDescent="0.25">
      <c r="C3390" s="1"/>
      <c r="D3390" s="1"/>
      <c r="E3390" s="1"/>
      <c r="F3390" s="1"/>
      <c r="J3390" s="1"/>
      <c r="K3390" s="1"/>
      <c r="L3390" s="1"/>
    </row>
    <row r="3391" spans="3:12" x14ac:dyDescent="0.25">
      <c r="C3391" s="1"/>
      <c r="D3391" s="1"/>
      <c r="E3391" s="1"/>
      <c r="F3391" s="1"/>
      <c r="J3391" s="1"/>
      <c r="K3391" s="1"/>
      <c r="L3391" s="1"/>
    </row>
    <row r="3392" spans="3:12" x14ac:dyDescent="0.25">
      <c r="C3392" s="1"/>
      <c r="D3392" s="1"/>
      <c r="E3392" s="1"/>
      <c r="F3392" s="1"/>
      <c r="J3392" s="1"/>
      <c r="K3392" s="1"/>
      <c r="L3392" s="1"/>
    </row>
    <row r="3393" spans="3:12" x14ac:dyDescent="0.25">
      <c r="C3393" s="1"/>
      <c r="D3393" s="1"/>
      <c r="E3393" s="1"/>
      <c r="F3393" s="1"/>
      <c r="J3393" s="1"/>
      <c r="K3393" s="1"/>
      <c r="L3393" s="1"/>
    </row>
    <row r="3394" spans="3:12" x14ac:dyDescent="0.25">
      <c r="C3394" s="1"/>
      <c r="D3394" s="1"/>
      <c r="E3394" s="1"/>
      <c r="F3394" s="1"/>
      <c r="J3394" s="1"/>
      <c r="K3394" s="1"/>
      <c r="L3394" s="1"/>
    </row>
    <row r="3395" spans="3:12" x14ac:dyDescent="0.25">
      <c r="C3395" s="1"/>
      <c r="D3395" s="1"/>
      <c r="E3395" s="1"/>
      <c r="F3395" s="1"/>
      <c r="J3395" s="1"/>
      <c r="K3395" s="1"/>
      <c r="L3395" s="1"/>
    </row>
    <row r="3396" spans="3:12" x14ac:dyDescent="0.25">
      <c r="C3396" s="1"/>
      <c r="D3396" s="1"/>
      <c r="E3396" s="1"/>
      <c r="F3396" s="1"/>
      <c r="J3396" s="1"/>
      <c r="K3396" s="1"/>
      <c r="L3396" s="1"/>
    </row>
    <row r="3397" spans="3:12" x14ac:dyDescent="0.25">
      <c r="C3397" s="1"/>
      <c r="D3397" s="1"/>
      <c r="E3397" s="1"/>
      <c r="F3397" s="1"/>
      <c r="J3397" s="1"/>
      <c r="K3397" s="1"/>
      <c r="L3397" s="1"/>
    </row>
    <row r="3398" spans="3:12" x14ac:dyDescent="0.25">
      <c r="C3398" s="1"/>
      <c r="D3398" s="1"/>
      <c r="E3398" s="1"/>
      <c r="F3398" s="1"/>
      <c r="J3398" s="1"/>
      <c r="K3398" s="1"/>
      <c r="L3398" s="1"/>
    </row>
    <row r="3399" spans="3:12" x14ac:dyDescent="0.25">
      <c r="C3399" s="1"/>
      <c r="D3399" s="1"/>
      <c r="E3399" s="1"/>
      <c r="F3399" s="1"/>
      <c r="J3399" s="1"/>
      <c r="K3399" s="1"/>
      <c r="L3399" s="1"/>
    </row>
    <row r="3400" spans="3:12" x14ac:dyDescent="0.25">
      <c r="C3400" s="1"/>
      <c r="D3400" s="1"/>
      <c r="E3400" s="1"/>
      <c r="F3400" s="1"/>
      <c r="J3400" s="1"/>
      <c r="K3400" s="1"/>
      <c r="L3400" s="1"/>
    </row>
    <row r="3401" spans="3:12" x14ac:dyDescent="0.25">
      <c r="C3401" s="1"/>
      <c r="D3401" s="1"/>
      <c r="E3401" s="1"/>
      <c r="F3401" s="1"/>
      <c r="J3401" s="1"/>
      <c r="K3401" s="1"/>
      <c r="L3401" s="1"/>
    </row>
    <row r="3402" spans="3:12" x14ac:dyDescent="0.25">
      <c r="C3402" s="1"/>
      <c r="D3402" s="1"/>
      <c r="E3402" s="1"/>
      <c r="F3402" s="1"/>
      <c r="J3402" s="1"/>
      <c r="K3402" s="1"/>
      <c r="L3402" s="1"/>
    </row>
    <row r="3403" spans="3:12" x14ac:dyDescent="0.25">
      <c r="C3403" s="1"/>
      <c r="D3403" s="1"/>
      <c r="E3403" s="1"/>
      <c r="F3403" s="1"/>
      <c r="J3403" s="1"/>
      <c r="K3403" s="1"/>
      <c r="L3403" s="1"/>
    </row>
    <row r="3404" spans="3:12" x14ac:dyDescent="0.25">
      <c r="C3404" s="1"/>
      <c r="D3404" s="1"/>
      <c r="E3404" s="1"/>
      <c r="F3404" s="1"/>
      <c r="J3404" s="1"/>
      <c r="K3404" s="1"/>
      <c r="L3404" s="1"/>
    </row>
    <row r="3405" spans="3:12" x14ac:dyDescent="0.25">
      <c r="C3405" s="1"/>
      <c r="D3405" s="1"/>
      <c r="E3405" s="1"/>
      <c r="F3405" s="1"/>
      <c r="J3405" s="1"/>
      <c r="K3405" s="1"/>
      <c r="L3405" s="1"/>
    </row>
    <row r="3406" spans="3:12" x14ac:dyDescent="0.25">
      <c r="C3406" s="1"/>
      <c r="D3406" s="1"/>
      <c r="E3406" s="1"/>
      <c r="F3406" s="1"/>
      <c r="J3406" s="1"/>
      <c r="K3406" s="1"/>
      <c r="L3406" s="1"/>
    </row>
    <row r="3407" spans="3:12" x14ac:dyDescent="0.25">
      <c r="C3407" s="1"/>
      <c r="D3407" s="1"/>
      <c r="E3407" s="1"/>
      <c r="F3407" s="1"/>
      <c r="J3407" s="1"/>
      <c r="K3407" s="1"/>
      <c r="L3407" s="1"/>
    </row>
    <row r="3408" spans="3:12" x14ac:dyDescent="0.25">
      <c r="C3408" s="1"/>
      <c r="D3408" s="1"/>
      <c r="E3408" s="1"/>
      <c r="F3408" s="1"/>
      <c r="J3408" s="1"/>
      <c r="K3408" s="1"/>
      <c r="L3408" s="1"/>
    </row>
    <row r="3409" spans="3:12" x14ac:dyDescent="0.25">
      <c r="C3409" s="1"/>
      <c r="D3409" s="1"/>
      <c r="E3409" s="1"/>
      <c r="F3409" s="1"/>
      <c r="J3409" s="1"/>
      <c r="K3409" s="1"/>
      <c r="L3409" s="1"/>
    </row>
    <row r="3410" spans="3:12" x14ac:dyDescent="0.25">
      <c r="C3410" s="1"/>
      <c r="D3410" s="1"/>
      <c r="E3410" s="1"/>
      <c r="F3410" s="1"/>
      <c r="J3410" s="1"/>
      <c r="K3410" s="1"/>
      <c r="L3410" s="1"/>
    </row>
    <row r="3411" spans="3:12" x14ac:dyDescent="0.25">
      <c r="C3411" s="1"/>
      <c r="D3411" s="1"/>
      <c r="E3411" s="1"/>
      <c r="F3411" s="1"/>
      <c r="J3411" s="1"/>
      <c r="K3411" s="1"/>
      <c r="L3411" s="1"/>
    </row>
    <row r="3412" spans="3:12" x14ac:dyDescent="0.25">
      <c r="C3412" s="1"/>
      <c r="D3412" s="1"/>
      <c r="E3412" s="1"/>
      <c r="F3412" s="1"/>
      <c r="J3412" s="1"/>
      <c r="K3412" s="1"/>
      <c r="L3412" s="1"/>
    </row>
    <row r="3413" spans="3:12" x14ac:dyDescent="0.25">
      <c r="C3413" s="1"/>
      <c r="D3413" s="1"/>
      <c r="E3413" s="1"/>
      <c r="F3413" s="1"/>
      <c r="J3413" s="1"/>
      <c r="K3413" s="1"/>
      <c r="L3413" s="1"/>
    </row>
    <row r="3414" spans="3:12" x14ac:dyDescent="0.25">
      <c r="C3414" s="1"/>
      <c r="D3414" s="1"/>
      <c r="E3414" s="1"/>
      <c r="F3414" s="1"/>
      <c r="J3414" s="1"/>
      <c r="K3414" s="1"/>
      <c r="L3414" s="1"/>
    </row>
    <row r="3415" spans="3:12" x14ac:dyDescent="0.25">
      <c r="C3415" s="1"/>
      <c r="D3415" s="1"/>
      <c r="E3415" s="1"/>
      <c r="F3415" s="1"/>
      <c r="J3415" s="1"/>
      <c r="K3415" s="1"/>
      <c r="L3415" s="1"/>
    </row>
    <row r="3416" spans="3:12" x14ac:dyDescent="0.25">
      <c r="C3416" s="1"/>
      <c r="D3416" s="1"/>
      <c r="E3416" s="1"/>
      <c r="F3416" s="1"/>
      <c r="J3416" s="1"/>
      <c r="K3416" s="1"/>
      <c r="L3416" s="1"/>
    </row>
    <row r="3417" spans="3:12" x14ac:dyDescent="0.25">
      <c r="C3417" s="1"/>
      <c r="D3417" s="1"/>
      <c r="E3417" s="1"/>
      <c r="F3417" s="1"/>
      <c r="J3417" s="1"/>
      <c r="K3417" s="1"/>
      <c r="L3417" s="1"/>
    </row>
    <row r="3418" spans="3:12" x14ac:dyDescent="0.25">
      <c r="C3418" s="1"/>
      <c r="D3418" s="1"/>
      <c r="E3418" s="1"/>
      <c r="F3418" s="1"/>
      <c r="J3418" s="1"/>
      <c r="K3418" s="1"/>
      <c r="L3418" s="1"/>
    </row>
    <row r="3419" spans="3:12" x14ac:dyDescent="0.25">
      <c r="C3419" s="1"/>
      <c r="D3419" s="1"/>
      <c r="E3419" s="1"/>
      <c r="F3419" s="1"/>
      <c r="J3419" s="1"/>
      <c r="K3419" s="1"/>
      <c r="L3419" s="1"/>
    </row>
    <row r="3420" spans="3:12" x14ac:dyDescent="0.25">
      <c r="C3420" s="1"/>
      <c r="D3420" s="1"/>
      <c r="E3420" s="1"/>
      <c r="F3420" s="1"/>
      <c r="J3420" s="1"/>
      <c r="K3420" s="1"/>
      <c r="L3420" s="1"/>
    </row>
    <row r="3421" spans="3:12" x14ac:dyDescent="0.25">
      <c r="C3421" s="1"/>
      <c r="D3421" s="1"/>
      <c r="E3421" s="1"/>
      <c r="F3421" s="1"/>
      <c r="J3421" s="1"/>
      <c r="K3421" s="1"/>
      <c r="L3421" s="1"/>
    </row>
    <row r="3422" spans="3:12" x14ac:dyDescent="0.25">
      <c r="C3422" s="1"/>
      <c r="D3422" s="1"/>
      <c r="E3422" s="1"/>
      <c r="F3422" s="1"/>
      <c r="J3422" s="1"/>
      <c r="K3422" s="1"/>
      <c r="L3422" s="1"/>
    </row>
    <row r="3423" spans="3:12" x14ac:dyDescent="0.25">
      <c r="C3423" s="1"/>
      <c r="D3423" s="1"/>
      <c r="E3423" s="1"/>
      <c r="F3423" s="1"/>
      <c r="J3423" s="1"/>
      <c r="K3423" s="1"/>
      <c r="L3423" s="1"/>
    </row>
    <row r="3424" spans="3:12" x14ac:dyDescent="0.25">
      <c r="C3424" s="1"/>
      <c r="D3424" s="1"/>
      <c r="E3424" s="1"/>
      <c r="F3424" s="1"/>
      <c r="J3424" s="1"/>
      <c r="K3424" s="1"/>
      <c r="L3424" s="1"/>
    </row>
    <row r="3425" spans="3:12" x14ac:dyDescent="0.25">
      <c r="C3425" s="1"/>
      <c r="D3425" s="1"/>
      <c r="E3425" s="1"/>
      <c r="F3425" s="1"/>
      <c r="J3425" s="1"/>
      <c r="K3425" s="1"/>
      <c r="L3425" s="1"/>
    </row>
    <row r="3426" spans="3:12" x14ac:dyDescent="0.25">
      <c r="C3426" s="1"/>
      <c r="D3426" s="1"/>
      <c r="E3426" s="1"/>
      <c r="F3426" s="1"/>
      <c r="J3426" s="1"/>
      <c r="K3426" s="1"/>
      <c r="L3426" s="1"/>
    </row>
    <row r="3427" spans="3:12" x14ac:dyDescent="0.25">
      <c r="C3427" s="1"/>
      <c r="D3427" s="1"/>
      <c r="E3427" s="1"/>
      <c r="F3427" s="1"/>
      <c r="J3427" s="1"/>
      <c r="K3427" s="1"/>
      <c r="L3427" s="1"/>
    </row>
    <row r="3428" spans="3:12" x14ac:dyDescent="0.25">
      <c r="C3428" s="1"/>
      <c r="D3428" s="1"/>
      <c r="E3428" s="1"/>
      <c r="F3428" s="1"/>
      <c r="J3428" s="1"/>
      <c r="K3428" s="1"/>
      <c r="L3428" s="1"/>
    </row>
    <row r="3429" spans="3:12" x14ac:dyDescent="0.25">
      <c r="C3429" s="1"/>
      <c r="D3429" s="1"/>
      <c r="E3429" s="1"/>
      <c r="F3429" s="1"/>
      <c r="J3429" s="1"/>
      <c r="K3429" s="1"/>
      <c r="L3429" s="1"/>
    </row>
    <row r="3430" spans="3:12" x14ac:dyDescent="0.25">
      <c r="C3430" s="1"/>
      <c r="D3430" s="1"/>
      <c r="E3430" s="1"/>
      <c r="F3430" s="1"/>
      <c r="J3430" s="1"/>
      <c r="K3430" s="1"/>
      <c r="L3430" s="1"/>
    </row>
    <row r="3431" spans="3:12" x14ac:dyDescent="0.25">
      <c r="C3431" s="1"/>
      <c r="D3431" s="1"/>
      <c r="E3431" s="1"/>
      <c r="F3431" s="1"/>
      <c r="J3431" s="1"/>
      <c r="K3431" s="1"/>
      <c r="L3431" s="1"/>
    </row>
    <row r="3432" spans="3:12" x14ac:dyDescent="0.25">
      <c r="C3432" s="1"/>
      <c r="D3432" s="1"/>
      <c r="E3432" s="1"/>
      <c r="F3432" s="1"/>
      <c r="J3432" s="1"/>
      <c r="K3432" s="1"/>
      <c r="L3432" s="1"/>
    </row>
    <row r="3433" spans="3:12" x14ac:dyDescent="0.25">
      <c r="C3433" s="1"/>
      <c r="D3433" s="1"/>
      <c r="E3433" s="1"/>
      <c r="F3433" s="1"/>
      <c r="J3433" s="1"/>
      <c r="K3433" s="1"/>
      <c r="L3433" s="1"/>
    </row>
    <row r="3434" spans="3:12" x14ac:dyDescent="0.25">
      <c r="C3434" s="1"/>
      <c r="D3434" s="1"/>
      <c r="E3434" s="1"/>
      <c r="F3434" s="1"/>
      <c r="J3434" s="1"/>
      <c r="K3434" s="1"/>
      <c r="L3434" s="1"/>
    </row>
    <row r="3435" spans="3:12" x14ac:dyDescent="0.25">
      <c r="C3435" s="1"/>
      <c r="D3435" s="1"/>
      <c r="E3435" s="1"/>
      <c r="F3435" s="1"/>
      <c r="J3435" s="1"/>
      <c r="K3435" s="1"/>
      <c r="L3435" s="1"/>
    </row>
    <row r="3436" spans="3:12" x14ac:dyDescent="0.25">
      <c r="C3436" s="1"/>
      <c r="D3436" s="1"/>
      <c r="E3436" s="1"/>
      <c r="F3436" s="1"/>
      <c r="J3436" s="1"/>
      <c r="K3436" s="1"/>
      <c r="L3436" s="1"/>
    </row>
    <row r="3437" spans="3:12" x14ac:dyDescent="0.25">
      <c r="C3437" s="1"/>
      <c r="D3437" s="1"/>
      <c r="E3437" s="1"/>
      <c r="F3437" s="1"/>
      <c r="J3437" s="1"/>
      <c r="K3437" s="1"/>
      <c r="L3437" s="1"/>
    </row>
    <row r="3438" spans="3:12" x14ac:dyDescent="0.25">
      <c r="C3438" s="1"/>
      <c r="D3438" s="1"/>
      <c r="E3438" s="1"/>
      <c r="F3438" s="1"/>
      <c r="J3438" s="1"/>
      <c r="K3438" s="1"/>
      <c r="L3438" s="1"/>
    </row>
    <row r="3439" spans="3:12" x14ac:dyDescent="0.25">
      <c r="C3439" s="1"/>
      <c r="D3439" s="1"/>
      <c r="E3439" s="1"/>
      <c r="F3439" s="1"/>
      <c r="J3439" s="1"/>
      <c r="K3439" s="1"/>
      <c r="L3439" s="1"/>
    </row>
    <row r="3440" spans="3:12" x14ac:dyDescent="0.25">
      <c r="C3440" s="1"/>
      <c r="D3440" s="1"/>
      <c r="E3440" s="1"/>
      <c r="F3440" s="1"/>
      <c r="J3440" s="1"/>
      <c r="K3440" s="1"/>
      <c r="L3440" s="1"/>
    </row>
    <row r="3441" spans="3:12" x14ac:dyDescent="0.25">
      <c r="C3441" s="1"/>
      <c r="D3441" s="1"/>
      <c r="E3441" s="1"/>
      <c r="F3441" s="1"/>
      <c r="J3441" s="1"/>
      <c r="K3441" s="1"/>
      <c r="L3441" s="1"/>
    </row>
    <row r="3442" spans="3:12" x14ac:dyDescent="0.25">
      <c r="C3442" s="1"/>
      <c r="D3442" s="1"/>
      <c r="E3442" s="1"/>
      <c r="F3442" s="1"/>
      <c r="J3442" s="1"/>
      <c r="K3442" s="1"/>
      <c r="L3442" s="1"/>
    </row>
    <row r="3443" spans="3:12" x14ac:dyDescent="0.25">
      <c r="C3443" s="1"/>
      <c r="D3443" s="1"/>
      <c r="E3443" s="1"/>
      <c r="F3443" s="1"/>
      <c r="J3443" s="1"/>
      <c r="K3443" s="1"/>
      <c r="L3443" s="1"/>
    </row>
    <row r="3444" spans="3:12" x14ac:dyDescent="0.25">
      <c r="C3444" s="1"/>
      <c r="D3444" s="1"/>
      <c r="E3444" s="1"/>
      <c r="F3444" s="1"/>
      <c r="J3444" s="1"/>
      <c r="K3444" s="1"/>
      <c r="L3444" s="1"/>
    </row>
    <row r="3445" spans="3:12" x14ac:dyDescent="0.25">
      <c r="C3445" s="1"/>
      <c r="D3445" s="1"/>
      <c r="E3445" s="1"/>
      <c r="F3445" s="1"/>
      <c r="J3445" s="1"/>
      <c r="K3445" s="1"/>
      <c r="L3445" s="1"/>
    </row>
    <row r="3446" spans="3:12" x14ac:dyDescent="0.25">
      <c r="C3446" s="1"/>
      <c r="D3446" s="1"/>
      <c r="E3446" s="1"/>
      <c r="F3446" s="1"/>
      <c r="J3446" s="1"/>
      <c r="K3446" s="1"/>
      <c r="L3446" s="1"/>
    </row>
    <row r="3447" spans="3:12" x14ac:dyDescent="0.25">
      <c r="C3447" s="1"/>
      <c r="D3447" s="1"/>
      <c r="E3447" s="1"/>
      <c r="F3447" s="1"/>
      <c r="J3447" s="1"/>
      <c r="K3447" s="1"/>
      <c r="L3447" s="1"/>
    </row>
    <row r="3448" spans="3:12" x14ac:dyDescent="0.25">
      <c r="C3448" s="1"/>
      <c r="D3448" s="1"/>
      <c r="E3448" s="1"/>
      <c r="F3448" s="1"/>
      <c r="J3448" s="1"/>
      <c r="K3448" s="1"/>
      <c r="L3448" s="1"/>
    </row>
    <row r="3449" spans="3:12" x14ac:dyDescent="0.25">
      <c r="C3449" s="1"/>
      <c r="D3449" s="1"/>
      <c r="E3449" s="1"/>
      <c r="F3449" s="1"/>
      <c r="J3449" s="1"/>
      <c r="K3449" s="1"/>
      <c r="L3449" s="1"/>
    </row>
    <row r="3450" spans="3:12" x14ac:dyDescent="0.25">
      <c r="C3450" s="1"/>
      <c r="D3450" s="1"/>
      <c r="E3450" s="1"/>
      <c r="F3450" s="1"/>
      <c r="J3450" s="1"/>
      <c r="K3450" s="1"/>
      <c r="L3450" s="1"/>
    </row>
    <row r="3451" spans="3:12" x14ac:dyDescent="0.25">
      <c r="C3451" s="1"/>
      <c r="D3451" s="1"/>
      <c r="E3451" s="1"/>
      <c r="F3451" s="1"/>
      <c r="J3451" s="1"/>
      <c r="K3451" s="1"/>
      <c r="L3451" s="1"/>
    </row>
    <row r="3452" spans="3:12" x14ac:dyDescent="0.25">
      <c r="C3452" s="1"/>
      <c r="D3452" s="1"/>
      <c r="E3452" s="1"/>
      <c r="F3452" s="1"/>
      <c r="J3452" s="1"/>
      <c r="K3452" s="1"/>
      <c r="L3452" s="1"/>
    </row>
    <row r="3453" spans="3:12" x14ac:dyDescent="0.25">
      <c r="C3453" s="1"/>
      <c r="D3453" s="1"/>
      <c r="E3453" s="1"/>
      <c r="F3453" s="1"/>
      <c r="J3453" s="1"/>
      <c r="K3453" s="1"/>
      <c r="L3453" s="1"/>
    </row>
    <row r="3454" spans="3:12" x14ac:dyDescent="0.25">
      <c r="C3454" s="1"/>
      <c r="D3454" s="1"/>
      <c r="E3454" s="1"/>
      <c r="F3454" s="1"/>
      <c r="J3454" s="1"/>
      <c r="K3454" s="1"/>
      <c r="L3454" s="1"/>
    </row>
    <row r="3455" spans="3:12" x14ac:dyDescent="0.25">
      <c r="C3455" s="1"/>
      <c r="D3455" s="1"/>
      <c r="E3455" s="1"/>
      <c r="F3455" s="1"/>
      <c r="J3455" s="1"/>
      <c r="K3455" s="1"/>
      <c r="L3455" s="1"/>
    </row>
    <row r="3456" spans="3:12" x14ac:dyDescent="0.25">
      <c r="C3456" s="1"/>
      <c r="D3456" s="1"/>
      <c r="E3456" s="1"/>
      <c r="F3456" s="1"/>
      <c r="J3456" s="1"/>
      <c r="K3456" s="1"/>
      <c r="L3456" s="1"/>
    </row>
    <row r="3457" spans="3:12" x14ac:dyDescent="0.25">
      <c r="C3457" s="1"/>
      <c r="D3457" s="1"/>
      <c r="E3457" s="1"/>
      <c r="F3457" s="1"/>
      <c r="J3457" s="1"/>
      <c r="K3457" s="1"/>
      <c r="L3457" s="1"/>
    </row>
    <row r="3458" spans="3:12" x14ac:dyDescent="0.25">
      <c r="C3458" s="1"/>
      <c r="D3458" s="1"/>
      <c r="E3458" s="1"/>
      <c r="F3458" s="1"/>
      <c r="J3458" s="1"/>
      <c r="K3458" s="1"/>
      <c r="L3458" s="1"/>
    </row>
    <row r="3459" spans="3:12" x14ac:dyDescent="0.25">
      <c r="C3459" s="1"/>
      <c r="D3459" s="1"/>
      <c r="E3459" s="1"/>
      <c r="F3459" s="1"/>
      <c r="J3459" s="1"/>
      <c r="K3459" s="1"/>
      <c r="L3459" s="1"/>
    </row>
    <row r="3460" spans="3:12" x14ac:dyDescent="0.25">
      <c r="C3460" s="1"/>
      <c r="D3460" s="1"/>
      <c r="E3460" s="1"/>
      <c r="F3460" s="1"/>
      <c r="J3460" s="1"/>
      <c r="K3460" s="1"/>
      <c r="L3460" s="1"/>
    </row>
    <row r="3461" spans="3:12" x14ac:dyDescent="0.25">
      <c r="C3461" s="1"/>
      <c r="D3461" s="1"/>
      <c r="E3461" s="1"/>
      <c r="F3461" s="1"/>
      <c r="J3461" s="1"/>
      <c r="K3461" s="1"/>
      <c r="L3461" s="1"/>
    </row>
    <row r="3462" spans="3:12" x14ac:dyDescent="0.25">
      <c r="C3462" s="1"/>
      <c r="D3462" s="1"/>
      <c r="E3462" s="1"/>
      <c r="F3462" s="1"/>
      <c r="J3462" s="1"/>
      <c r="K3462" s="1"/>
      <c r="L3462" s="1"/>
    </row>
    <row r="3463" spans="3:12" x14ac:dyDescent="0.25">
      <c r="C3463" s="1"/>
      <c r="D3463" s="1"/>
      <c r="E3463" s="1"/>
      <c r="F3463" s="1"/>
      <c r="J3463" s="1"/>
      <c r="K3463" s="1"/>
      <c r="L3463" s="1"/>
    </row>
    <row r="3464" spans="3:12" x14ac:dyDescent="0.25">
      <c r="C3464" s="1"/>
      <c r="D3464" s="1"/>
      <c r="E3464" s="1"/>
      <c r="F3464" s="1"/>
      <c r="J3464" s="1"/>
      <c r="K3464" s="1"/>
      <c r="L3464" s="1"/>
    </row>
    <row r="3465" spans="3:12" x14ac:dyDescent="0.25">
      <c r="C3465" s="1"/>
      <c r="D3465" s="1"/>
      <c r="E3465" s="1"/>
      <c r="F3465" s="1"/>
      <c r="J3465" s="1"/>
      <c r="K3465" s="1"/>
      <c r="L3465" s="1"/>
    </row>
    <row r="3466" spans="3:12" x14ac:dyDescent="0.25">
      <c r="C3466" s="1"/>
      <c r="D3466" s="1"/>
      <c r="E3466" s="1"/>
      <c r="F3466" s="1"/>
      <c r="J3466" s="1"/>
      <c r="K3466" s="1"/>
      <c r="L3466" s="1"/>
    </row>
    <row r="3467" spans="3:12" x14ac:dyDescent="0.25">
      <c r="C3467" s="1"/>
      <c r="D3467" s="1"/>
      <c r="E3467" s="1"/>
      <c r="F3467" s="1"/>
      <c r="J3467" s="1"/>
      <c r="K3467" s="1"/>
      <c r="L3467" s="1"/>
    </row>
    <row r="3468" spans="3:12" x14ac:dyDescent="0.25">
      <c r="C3468" s="1"/>
      <c r="D3468" s="1"/>
      <c r="E3468" s="1"/>
      <c r="F3468" s="1"/>
      <c r="J3468" s="1"/>
      <c r="K3468" s="1"/>
      <c r="L3468" s="1"/>
    </row>
    <row r="3469" spans="3:12" x14ac:dyDescent="0.25">
      <c r="C3469" s="1"/>
      <c r="D3469" s="1"/>
      <c r="E3469" s="1"/>
      <c r="F3469" s="1"/>
      <c r="J3469" s="1"/>
      <c r="K3469" s="1"/>
      <c r="L3469" s="1"/>
    </row>
    <row r="3470" spans="3:12" x14ac:dyDescent="0.25">
      <c r="C3470" s="1"/>
      <c r="D3470" s="1"/>
      <c r="E3470" s="1"/>
      <c r="F3470" s="1"/>
      <c r="J3470" s="1"/>
      <c r="K3470" s="1"/>
      <c r="L3470" s="1"/>
    </row>
    <row r="3471" spans="3:12" x14ac:dyDescent="0.25">
      <c r="C3471" s="1"/>
      <c r="D3471" s="1"/>
      <c r="E3471" s="1"/>
      <c r="F3471" s="1"/>
      <c r="J3471" s="1"/>
      <c r="K3471" s="1"/>
      <c r="L3471" s="1"/>
    </row>
    <row r="3472" spans="3:12" x14ac:dyDescent="0.25">
      <c r="C3472" s="1"/>
      <c r="D3472" s="1"/>
      <c r="E3472" s="1"/>
      <c r="F3472" s="1"/>
      <c r="J3472" s="1"/>
      <c r="K3472" s="1"/>
      <c r="L3472" s="1"/>
    </row>
    <row r="3473" spans="3:12" x14ac:dyDescent="0.25">
      <c r="C3473" s="1"/>
      <c r="D3473" s="1"/>
      <c r="E3473" s="1"/>
      <c r="F3473" s="1"/>
      <c r="J3473" s="1"/>
      <c r="K3473" s="1"/>
      <c r="L3473" s="1"/>
    </row>
    <row r="3474" spans="3:12" x14ac:dyDescent="0.25">
      <c r="C3474" s="1"/>
      <c r="D3474" s="1"/>
      <c r="E3474" s="1"/>
      <c r="F3474" s="1"/>
      <c r="J3474" s="1"/>
      <c r="K3474" s="1"/>
      <c r="L3474" s="1"/>
    </row>
    <row r="3475" spans="3:12" x14ac:dyDescent="0.25">
      <c r="C3475" s="1"/>
      <c r="D3475" s="1"/>
      <c r="E3475" s="1"/>
      <c r="F3475" s="1"/>
      <c r="J3475" s="1"/>
      <c r="K3475" s="1"/>
      <c r="L3475" s="1"/>
    </row>
    <row r="3476" spans="3:12" x14ac:dyDescent="0.25">
      <c r="C3476" s="1"/>
      <c r="D3476" s="1"/>
      <c r="E3476" s="1"/>
      <c r="F3476" s="1"/>
      <c r="J3476" s="1"/>
      <c r="K3476" s="1"/>
      <c r="L3476" s="1"/>
    </row>
    <row r="3477" spans="3:12" x14ac:dyDescent="0.25">
      <c r="C3477" s="1"/>
      <c r="D3477" s="1"/>
      <c r="E3477" s="1"/>
      <c r="F3477" s="1"/>
      <c r="J3477" s="1"/>
      <c r="K3477" s="1"/>
      <c r="L3477" s="1"/>
    </row>
    <row r="3478" spans="3:12" x14ac:dyDescent="0.25">
      <c r="C3478" s="1"/>
      <c r="D3478" s="1"/>
      <c r="E3478" s="1"/>
      <c r="F3478" s="1"/>
      <c r="J3478" s="1"/>
      <c r="K3478" s="1"/>
      <c r="L3478" s="1"/>
    </row>
    <row r="3479" spans="3:12" x14ac:dyDescent="0.25">
      <c r="C3479" s="1"/>
      <c r="D3479" s="1"/>
      <c r="E3479" s="1"/>
      <c r="F3479" s="1"/>
      <c r="J3479" s="1"/>
      <c r="K3479" s="1"/>
      <c r="L3479" s="1"/>
    </row>
    <row r="3480" spans="3:12" x14ac:dyDescent="0.25">
      <c r="C3480" s="1"/>
      <c r="D3480" s="1"/>
      <c r="E3480" s="1"/>
      <c r="F3480" s="1"/>
      <c r="J3480" s="1"/>
      <c r="K3480" s="1"/>
      <c r="L3480" s="1"/>
    </row>
    <row r="3481" spans="3:12" x14ac:dyDescent="0.25">
      <c r="C3481" s="1"/>
      <c r="D3481" s="1"/>
      <c r="E3481" s="1"/>
      <c r="F3481" s="1"/>
      <c r="J3481" s="1"/>
      <c r="K3481" s="1"/>
      <c r="L3481" s="1"/>
    </row>
    <row r="3482" spans="3:12" x14ac:dyDescent="0.25">
      <c r="C3482" s="1"/>
      <c r="D3482" s="1"/>
      <c r="E3482" s="1"/>
      <c r="F3482" s="1"/>
      <c r="J3482" s="1"/>
      <c r="K3482" s="1"/>
      <c r="L3482" s="1"/>
    </row>
    <row r="3483" spans="3:12" x14ac:dyDescent="0.25">
      <c r="C3483" s="1"/>
      <c r="D3483" s="1"/>
      <c r="E3483" s="1"/>
      <c r="F3483" s="1"/>
      <c r="J3483" s="1"/>
      <c r="K3483" s="1"/>
      <c r="L3483" s="1"/>
    </row>
    <row r="3484" spans="3:12" x14ac:dyDescent="0.25">
      <c r="C3484" s="1"/>
      <c r="D3484" s="1"/>
      <c r="E3484" s="1"/>
      <c r="F3484" s="1"/>
      <c r="J3484" s="1"/>
      <c r="K3484" s="1"/>
      <c r="L3484" s="1"/>
    </row>
    <row r="3485" spans="3:12" x14ac:dyDescent="0.25">
      <c r="C3485" s="1"/>
      <c r="D3485" s="1"/>
      <c r="E3485" s="1"/>
      <c r="F3485" s="1"/>
      <c r="J3485" s="1"/>
      <c r="K3485" s="1"/>
      <c r="L3485" s="1"/>
    </row>
    <row r="3486" spans="3:12" x14ac:dyDescent="0.25">
      <c r="C3486" s="1"/>
      <c r="D3486" s="1"/>
      <c r="E3486" s="1"/>
      <c r="F3486" s="1"/>
      <c r="J3486" s="1"/>
      <c r="K3486" s="1"/>
      <c r="L3486" s="1"/>
    </row>
    <row r="3487" spans="3:12" x14ac:dyDescent="0.25">
      <c r="C3487" s="1"/>
      <c r="D3487" s="1"/>
      <c r="E3487" s="1"/>
      <c r="F3487" s="1"/>
      <c r="J3487" s="1"/>
      <c r="K3487" s="1"/>
      <c r="L3487" s="1"/>
    </row>
    <row r="3488" spans="3:12" x14ac:dyDescent="0.25">
      <c r="C3488" s="1"/>
      <c r="D3488" s="1"/>
      <c r="E3488" s="1"/>
      <c r="F3488" s="1"/>
      <c r="J3488" s="1"/>
      <c r="K3488" s="1"/>
      <c r="L3488" s="1"/>
    </row>
    <row r="3489" spans="3:12" x14ac:dyDescent="0.25">
      <c r="C3489" s="1"/>
      <c r="D3489" s="1"/>
      <c r="E3489" s="1"/>
      <c r="F3489" s="1"/>
      <c r="J3489" s="1"/>
      <c r="K3489" s="1"/>
      <c r="L3489" s="1"/>
    </row>
    <row r="3490" spans="3:12" x14ac:dyDescent="0.25">
      <c r="C3490" s="1"/>
      <c r="D3490" s="1"/>
      <c r="E3490" s="1"/>
      <c r="F3490" s="1"/>
      <c r="J3490" s="1"/>
      <c r="K3490" s="1"/>
      <c r="L3490" s="1"/>
    </row>
    <row r="3491" spans="3:12" x14ac:dyDescent="0.25">
      <c r="C3491" s="1"/>
      <c r="D3491" s="1"/>
      <c r="E3491" s="1"/>
      <c r="F3491" s="1"/>
      <c r="J3491" s="1"/>
      <c r="K3491" s="1"/>
      <c r="L3491" s="1"/>
    </row>
    <row r="3492" spans="3:12" x14ac:dyDescent="0.25">
      <c r="C3492" s="1"/>
      <c r="D3492" s="1"/>
      <c r="E3492" s="1"/>
      <c r="F3492" s="1"/>
      <c r="J3492" s="1"/>
      <c r="K3492" s="1"/>
      <c r="L3492" s="1"/>
    </row>
    <row r="3493" spans="3:12" x14ac:dyDescent="0.25">
      <c r="C3493" s="1"/>
      <c r="D3493" s="1"/>
      <c r="E3493" s="1"/>
      <c r="F3493" s="1"/>
      <c r="J3493" s="1"/>
      <c r="K3493" s="1"/>
      <c r="L3493" s="1"/>
    </row>
    <row r="3494" spans="3:12" x14ac:dyDescent="0.25">
      <c r="C3494" s="1"/>
      <c r="D3494" s="1"/>
      <c r="E3494" s="1"/>
      <c r="F3494" s="1"/>
      <c r="J3494" s="1"/>
      <c r="K3494" s="1"/>
      <c r="L3494" s="1"/>
    </row>
    <row r="3495" spans="3:12" x14ac:dyDescent="0.25">
      <c r="C3495" s="1"/>
      <c r="D3495" s="1"/>
      <c r="E3495" s="1"/>
      <c r="F3495" s="1"/>
      <c r="J3495" s="1"/>
      <c r="K3495" s="1"/>
      <c r="L3495" s="1"/>
    </row>
    <row r="3496" spans="3:12" x14ac:dyDescent="0.25">
      <c r="C3496" s="1"/>
      <c r="D3496" s="1"/>
      <c r="E3496" s="1"/>
      <c r="F3496" s="1"/>
      <c r="J3496" s="1"/>
      <c r="K3496" s="1"/>
      <c r="L3496" s="1"/>
    </row>
    <row r="3497" spans="3:12" x14ac:dyDescent="0.25">
      <c r="C3497" s="1"/>
      <c r="D3497" s="1"/>
      <c r="E3497" s="1"/>
      <c r="F3497" s="1"/>
      <c r="J3497" s="1"/>
      <c r="K3497" s="1"/>
      <c r="L3497" s="1"/>
    </row>
    <row r="3498" spans="3:12" x14ac:dyDescent="0.25">
      <c r="C3498" s="1"/>
      <c r="D3498" s="1"/>
      <c r="E3498" s="1"/>
      <c r="F3498" s="1"/>
      <c r="J3498" s="1"/>
      <c r="K3498" s="1"/>
      <c r="L3498" s="1"/>
    </row>
    <row r="3499" spans="3:12" x14ac:dyDescent="0.25">
      <c r="C3499" s="1"/>
      <c r="D3499" s="1"/>
      <c r="E3499" s="1"/>
      <c r="F3499" s="1"/>
      <c r="J3499" s="1"/>
      <c r="K3499" s="1"/>
      <c r="L3499" s="1"/>
    </row>
    <row r="3500" spans="3:12" x14ac:dyDescent="0.25">
      <c r="C3500" s="1"/>
      <c r="D3500" s="1"/>
      <c r="E3500" s="1"/>
      <c r="F3500" s="1"/>
      <c r="J3500" s="1"/>
      <c r="K3500" s="1"/>
      <c r="L3500" s="1"/>
    </row>
    <row r="3501" spans="3:12" x14ac:dyDescent="0.25">
      <c r="C3501" s="1"/>
      <c r="D3501" s="1"/>
      <c r="E3501" s="1"/>
      <c r="F3501" s="1"/>
      <c r="J3501" s="1"/>
      <c r="K3501" s="1"/>
      <c r="L3501" s="1"/>
    </row>
    <row r="3502" spans="3:12" x14ac:dyDescent="0.25">
      <c r="C3502" s="1"/>
      <c r="D3502" s="1"/>
      <c r="E3502" s="1"/>
      <c r="F3502" s="1"/>
      <c r="J3502" s="1"/>
      <c r="K3502" s="1"/>
      <c r="L3502" s="1"/>
    </row>
    <row r="3503" spans="3:12" x14ac:dyDescent="0.25">
      <c r="C3503" s="1"/>
      <c r="D3503" s="1"/>
      <c r="E3503" s="1"/>
      <c r="F3503" s="1"/>
      <c r="J3503" s="1"/>
      <c r="K3503" s="1"/>
      <c r="L3503" s="1"/>
    </row>
    <row r="3504" spans="3:12" x14ac:dyDescent="0.25">
      <c r="C3504" s="1"/>
      <c r="D3504" s="1"/>
      <c r="E3504" s="1"/>
      <c r="F3504" s="1"/>
      <c r="J3504" s="1"/>
      <c r="K3504" s="1"/>
      <c r="L3504" s="1"/>
    </row>
    <row r="3505" spans="3:12" x14ac:dyDescent="0.25">
      <c r="C3505" s="1"/>
      <c r="D3505" s="1"/>
      <c r="E3505" s="1"/>
      <c r="F3505" s="1"/>
      <c r="J3505" s="1"/>
      <c r="K3505" s="1"/>
      <c r="L3505" s="1"/>
    </row>
    <row r="3506" spans="3:12" x14ac:dyDescent="0.25">
      <c r="C3506" s="1"/>
      <c r="D3506" s="1"/>
      <c r="E3506" s="1"/>
      <c r="F3506" s="1"/>
      <c r="J3506" s="1"/>
      <c r="K3506" s="1"/>
      <c r="L3506" s="1"/>
    </row>
    <row r="3507" spans="3:12" x14ac:dyDescent="0.25">
      <c r="C3507" s="1"/>
      <c r="D3507" s="1"/>
      <c r="E3507" s="1"/>
      <c r="F3507" s="1"/>
      <c r="J3507" s="1"/>
      <c r="K3507" s="1"/>
      <c r="L3507" s="1"/>
    </row>
    <row r="3508" spans="3:12" x14ac:dyDescent="0.25">
      <c r="C3508" s="1"/>
      <c r="D3508" s="1"/>
      <c r="E3508" s="1"/>
      <c r="F3508" s="1"/>
      <c r="J3508" s="1"/>
      <c r="K3508" s="1"/>
      <c r="L3508" s="1"/>
    </row>
    <row r="3509" spans="3:12" x14ac:dyDescent="0.25">
      <c r="C3509" s="1"/>
      <c r="D3509" s="1"/>
      <c r="E3509" s="1"/>
      <c r="F3509" s="1"/>
      <c r="J3509" s="1"/>
      <c r="K3509" s="1"/>
      <c r="L3509" s="1"/>
    </row>
    <row r="3510" spans="3:12" x14ac:dyDescent="0.25">
      <c r="C3510" s="1"/>
      <c r="D3510" s="1"/>
      <c r="E3510" s="1"/>
      <c r="F3510" s="1"/>
      <c r="J3510" s="1"/>
      <c r="K3510" s="1"/>
      <c r="L3510" s="1"/>
    </row>
    <row r="3511" spans="3:12" x14ac:dyDescent="0.25">
      <c r="C3511" s="1"/>
      <c r="D3511" s="1"/>
      <c r="E3511" s="1"/>
      <c r="F3511" s="1"/>
      <c r="J3511" s="1"/>
      <c r="K3511" s="1"/>
      <c r="L3511" s="1"/>
    </row>
    <row r="3512" spans="3:12" x14ac:dyDescent="0.25">
      <c r="C3512" s="1"/>
      <c r="D3512" s="1"/>
      <c r="E3512" s="1"/>
      <c r="F3512" s="1"/>
      <c r="J3512" s="1"/>
      <c r="K3512" s="1"/>
      <c r="L3512" s="1"/>
    </row>
    <row r="3513" spans="3:12" x14ac:dyDescent="0.25">
      <c r="C3513" s="1"/>
      <c r="D3513" s="1"/>
      <c r="E3513" s="1"/>
      <c r="F3513" s="1"/>
      <c r="J3513" s="1"/>
      <c r="K3513" s="1"/>
      <c r="L3513" s="1"/>
    </row>
    <row r="3514" spans="3:12" x14ac:dyDescent="0.25">
      <c r="C3514" s="1"/>
      <c r="D3514" s="1"/>
      <c r="E3514" s="1"/>
      <c r="F3514" s="1"/>
      <c r="J3514" s="1"/>
      <c r="K3514" s="1"/>
      <c r="L3514" s="1"/>
    </row>
    <row r="3515" spans="3:12" x14ac:dyDescent="0.25">
      <c r="C3515" s="1"/>
      <c r="D3515" s="1"/>
      <c r="E3515" s="1"/>
      <c r="F3515" s="1"/>
      <c r="J3515" s="1"/>
      <c r="K3515" s="1"/>
      <c r="L3515" s="1"/>
    </row>
    <row r="3516" spans="3:12" x14ac:dyDescent="0.25">
      <c r="C3516" s="1"/>
      <c r="D3516" s="1"/>
      <c r="E3516" s="1"/>
      <c r="F3516" s="1"/>
      <c r="J3516" s="1"/>
      <c r="K3516" s="1"/>
      <c r="L3516" s="1"/>
    </row>
    <row r="3517" spans="3:12" x14ac:dyDescent="0.25">
      <c r="C3517" s="1"/>
      <c r="D3517" s="1"/>
      <c r="E3517" s="1"/>
      <c r="F3517" s="1"/>
      <c r="J3517" s="1"/>
      <c r="K3517" s="1"/>
      <c r="L3517" s="1"/>
    </row>
    <row r="3518" spans="3:12" x14ac:dyDescent="0.25">
      <c r="C3518" s="1"/>
      <c r="D3518" s="1"/>
      <c r="E3518" s="1"/>
      <c r="F3518" s="1"/>
      <c r="J3518" s="1"/>
      <c r="K3518" s="1"/>
      <c r="L3518" s="1"/>
    </row>
    <row r="3519" spans="3:12" x14ac:dyDescent="0.25">
      <c r="C3519" s="1"/>
      <c r="D3519" s="1"/>
      <c r="E3519" s="1"/>
      <c r="F3519" s="1"/>
      <c r="J3519" s="1"/>
      <c r="K3519" s="1"/>
      <c r="L3519" s="1"/>
    </row>
    <row r="3520" spans="3:12" x14ac:dyDescent="0.25">
      <c r="C3520" s="1"/>
      <c r="D3520" s="1"/>
      <c r="E3520" s="1"/>
      <c r="F3520" s="1"/>
      <c r="J3520" s="1"/>
      <c r="K3520" s="1"/>
      <c r="L3520" s="1"/>
    </row>
    <row r="3521" spans="3:12" x14ac:dyDescent="0.25">
      <c r="C3521" s="1"/>
      <c r="D3521" s="1"/>
      <c r="E3521" s="1"/>
      <c r="F3521" s="1"/>
      <c r="J3521" s="1"/>
      <c r="K3521" s="1"/>
      <c r="L3521" s="1"/>
    </row>
    <row r="3522" spans="3:12" x14ac:dyDescent="0.25">
      <c r="C3522" s="1"/>
      <c r="D3522" s="1"/>
      <c r="E3522" s="1"/>
      <c r="F3522" s="1"/>
      <c r="J3522" s="1"/>
      <c r="K3522" s="1"/>
      <c r="L3522" s="1"/>
    </row>
    <row r="3523" spans="3:12" x14ac:dyDescent="0.25">
      <c r="C3523" s="1"/>
      <c r="D3523" s="1"/>
      <c r="E3523" s="1"/>
      <c r="F3523" s="1"/>
      <c r="J3523" s="1"/>
      <c r="K3523" s="1"/>
      <c r="L3523" s="1"/>
    </row>
    <row r="3524" spans="3:12" x14ac:dyDescent="0.25">
      <c r="C3524" s="1"/>
      <c r="D3524" s="1"/>
      <c r="E3524" s="1"/>
      <c r="F3524" s="1"/>
      <c r="J3524" s="1"/>
      <c r="K3524" s="1"/>
      <c r="L3524" s="1"/>
    </row>
    <row r="3525" spans="3:12" x14ac:dyDescent="0.25">
      <c r="C3525" s="1"/>
      <c r="D3525" s="1"/>
      <c r="E3525" s="1"/>
      <c r="F3525" s="1"/>
      <c r="J3525" s="1"/>
      <c r="K3525" s="1"/>
      <c r="L3525" s="1"/>
    </row>
    <row r="3526" spans="3:12" x14ac:dyDescent="0.25">
      <c r="C3526" s="1"/>
      <c r="D3526" s="1"/>
      <c r="E3526" s="1"/>
      <c r="F3526" s="1"/>
      <c r="J3526" s="1"/>
      <c r="K3526" s="1"/>
      <c r="L3526" s="1"/>
    </row>
    <row r="3527" spans="3:12" x14ac:dyDescent="0.25">
      <c r="C3527" s="1"/>
      <c r="D3527" s="1"/>
      <c r="E3527" s="1"/>
      <c r="F3527" s="1"/>
      <c r="J3527" s="1"/>
      <c r="K3527" s="1"/>
      <c r="L3527" s="1"/>
    </row>
    <row r="3528" spans="3:12" x14ac:dyDescent="0.25">
      <c r="C3528" s="1"/>
      <c r="D3528" s="1"/>
      <c r="E3528" s="1"/>
      <c r="F3528" s="1"/>
      <c r="J3528" s="1"/>
      <c r="K3528" s="1"/>
      <c r="L3528" s="1"/>
    </row>
    <row r="3529" spans="3:12" x14ac:dyDescent="0.25">
      <c r="C3529" s="1"/>
      <c r="D3529" s="1"/>
      <c r="E3529" s="1"/>
      <c r="F3529" s="1"/>
      <c r="J3529" s="1"/>
      <c r="K3529" s="1"/>
      <c r="L3529" s="1"/>
    </row>
    <row r="3530" spans="3:12" x14ac:dyDescent="0.25">
      <c r="C3530" s="1"/>
      <c r="D3530" s="1"/>
      <c r="E3530" s="1"/>
      <c r="F3530" s="1"/>
      <c r="J3530" s="1"/>
      <c r="K3530" s="1"/>
      <c r="L3530" s="1"/>
    </row>
    <row r="3531" spans="3:12" x14ac:dyDescent="0.25">
      <c r="C3531" s="1"/>
      <c r="D3531" s="1"/>
      <c r="E3531" s="1"/>
      <c r="F3531" s="1"/>
      <c r="J3531" s="1"/>
      <c r="K3531" s="1"/>
      <c r="L3531" s="1"/>
    </row>
    <row r="3532" spans="3:12" x14ac:dyDescent="0.25">
      <c r="C3532" s="1"/>
      <c r="D3532" s="1"/>
      <c r="E3532" s="1"/>
      <c r="F3532" s="1"/>
      <c r="J3532" s="1"/>
      <c r="K3532" s="1"/>
      <c r="L3532" s="1"/>
    </row>
    <row r="3533" spans="3:12" x14ac:dyDescent="0.25">
      <c r="C3533" s="1"/>
      <c r="D3533" s="1"/>
      <c r="E3533" s="1"/>
      <c r="F3533" s="1"/>
      <c r="J3533" s="1"/>
      <c r="K3533" s="1"/>
      <c r="L3533" s="1"/>
    </row>
    <row r="3534" spans="3:12" x14ac:dyDescent="0.25">
      <c r="C3534" s="1"/>
      <c r="D3534" s="1"/>
      <c r="E3534" s="1"/>
      <c r="F3534" s="1"/>
      <c r="J3534" s="1"/>
      <c r="K3534" s="1"/>
      <c r="L3534" s="1"/>
    </row>
    <row r="3535" spans="3:12" x14ac:dyDescent="0.25">
      <c r="C3535" s="1"/>
      <c r="D3535" s="1"/>
      <c r="E3535" s="1"/>
      <c r="F3535" s="1"/>
      <c r="J3535" s="1"/>
      <c r="K3535" s="1"/>
      <c r="L3535" s="1"/>
    </row>
    <row r="3536" spans="3:12" x14ac:dyDescent="0.25">
      <c r="C3536" s="1"/>
      <c r="D3536" s="1"/>
      <c r="E3536" s="1"/>
      <c r="F3536" s="1"/>
      <c r="J3536" s="1"/>
      <c r="K3536" s="1"/>
      <c r="L3536" s="1"/>
    </row>
    <row r="3537" spans="3:12" x14ac:dyDescent="0.25">
      <c r="C3537" s="1"/>
      <c r="D3537" s="1"/>
      <c r="E3537" s="1"/>
      <c r="F3537" s="1"/>
      <c r="J3537" s="1"/>
      <c r="K3537" s="1"/>
      <c r="L3537" s="1"/>
    </row>
    <row r="3538" spans="3:12" x14ac:dyDescent="0.25">
      <c r="C3538" s="1"/>
      <c r="D3538" s="1"/>
      <c r="E3538" s="1"/>
      <c r="F3538" s="1"/>
      <c r="J3538" s="1"/>
      <c r="K3538" s="1"/>
      <c r="L3538" s="1"/>
    </row>
    <row r="3539" spans="3:12" x14ac:dyDescent="0.25">
      <c r="C3539" s="1"/>
      <c r="D3539" s="1"/>
      <c r="E3539" s="1"/>
      <c r="F3539" s="1"/>
      <c r="J3539" s="1"/>
      <c r="K3539" s="1"/>
      <c r="L3539" s="1"/>
    </row>
    <row r="3540" spans="3:12" x14ac:dyDescent="0.25">
      <c r="C3540" s="1"/>
      <c r="D3540" s="1"/>
      <c r="E3540" s="1"/>
      <c r="F3540" s="1"/>
      <c r="J3540" s="1"/>
      <c r="K3540" s="1"/>
      <c r="L3540" s="1"/>
    </row>
    <row r="3541" spans="3:12" x14ac:dyDescent="0.25">
      <c r="C3541" s="1"/>
      <c r="D3541" s="1"/>
      <c r="E3541" s="1"/>
      <c r="F3541" s="1"/>
      <c r="J3541" s="1"/>
      <c r="K3541" s="1"/>
      <c r="L3541" s="1"/>
    </row>
    <row r="3542" spans="3:12" x14ac:dyDescent="0.25">
      <c r="C3542" s="1"/>
      <c r="D3542" s="1"/>
      <c r="E3542" s="1"/>
      <c r="F3542" s="1"/>
      <c r="J3542" s="1"/>
      <c r="K3542" s="1"/>
      <c r="L3542" s="1"/>
    </row>
    <row r="3543" spans="3:12" x14ac:dyDescent="0.25">
      <c r="C3543" s="1"/>
      <c r="D3543" s="1"/>
      <c r="E3543" s="1"/>
      <c r="F3543" s="1"/>
      <c r="J3543" s="1"/>
      <c r="K3543" s="1"/>
      <c r="L3543" s="1"/>
    </row>
    <row r="3544" spans="3:12" x14ac:dyDescent="0.25">
      <c r="C3544" s="1"/>
      <c r="D3544" s="1"/>
      <c r="E3544" s="1"/>
      <c r="F3544" s="1"/>
      <c r="J3544" s="1"/>
      <c r="K3544" s="1"/>
      <c r="L3544" s="1"/>
    </row>
    <row r="3545" spans="3:12" x14ac:dyDescent="0.25">
      <c r="C3545" s="1"/>
      <c r="D3545" s="1"/>
      <c r="E3545" s="1"/>
      <c r="F3545" s="1"/>
      <c r="J3545" s="1"/>
      <c r="K3545" s="1"/>
      <c r="L3545" s="1"/>
    </row>
    <row r="3546" spans="3:12" x14ac:dyDescent="0.25">
      <c r="C3546" s="1"/>
      <c r="D3546" s="1"/>
      <c r="E3546" s="1"/>
      <c r="F3546" s="1"/>
      <c r="J3546" s="1"/>
      <c r="K3546" s="1"/>
      <c r="L3546" s="1"/>
    </row>
    <row r="3547" spans="3:12" x14ac:dyDescent="0.25">
      <c r="C3547" s="1"/>
      <c r="D3547" s="1"/>
      <c r="E3547" s="1"/>
      <c r="F3547" s="1"/>
      <c r="J3547" s="1"/>
      <c r="K3547" s="1"/>
      <c r="L3547" s="1"/>
    </row>
    <row r="3548" spans="3:12" x14ac:dyDescent="0.25">
      <c r="C3548" s="1"/>
      <c r="D3548" s="1"/>
      <c r="E3548" s="1"/>
      <c r="F3548" s="1"/>
      <c r="J3548" s="1"/>
      <c r="K3548" s="1"/>
      <c r="L3548" s="1"/>
    </row>
    <row r="3549" spans="3:12" x14ac:dyDescent="0.25">
      <c r="C3549" s="1"/>
      <c r="D3549" s="1"/>
      <c r="E3549" s="1"/>
      <c r="F3549" s="1"/>
      <c r="J3549" s="1"/>
      <c r="K3549" s="1"/>
      <c r="L3549" s="1"/>
    </row>
    <row r="3550" spans="3:12" x14ac:dyDescent="0.25">
      <c r="C3550" s="1"/>
      <c r="D3550" s="1"/>
      <c r="E3550" s="1"/>
      <c r="F3550" s="1"/>
      <c r="J3550" s="1"/>
      <c r="K3550" s="1"/>
      <c r="L3550" s="1"/>
    </row>
    <row r="3551" spans="3:12" x14ac:dyDescent="0.25">
      <c r="C3551" s="1"/>
      <c r="D3551" s="1"/>
      <c r="E3551" s="1"/>
      <c r="F3551" s="1"/>
      <c r="J3551" s="1"/>
      <c r="K3551" s="1"/>
      <c r="L3551" s="1"/>
    </row>
    <row r="3552" spans="3:12" x14ac:dyDescent="0.25">
      <c r="C3552" s="1"/>
      <c r="D3552" s="1"/>
      <c r="E3552" s="1"/>
      <c r="F3552" s="1"/>
      <c r="J3552" s="1"/>
      <c r="K3552" s="1"/>
      <c r="L3552" s="1"/>
    </row>
    <row r="3553" spans="3:12" x14ac:dyDescent="0.25">
      <c r="C3553" s="1"/>
      <c r="D3553" s="1"/>
      <c r="E3553" s="1"/>
      <c r="F3553" s="1"/>
      <c r="J3553" s="1"/>
      <c r="K3553" s="1"/>
      <c r="L3553" s="1"/>
    </row>
    <row r="3554" spans="3:12" x14ac:dyDescent="0.25">
      <c r="C3554" s="1"/>
      <c r="D3554" s="1"/>
      <c r="E3554" s="1"/>
      <c r="F3554" s="1"/>
      <c r="J3554" s="1"/>
      <c r="K3554" s="1"/>
      <c r="L3554" s="1"/>
    </row>
    <row r="3555" spans="3:12" x14ac:dyDescent="0.25">
      <c r="C3555" s="1"/>
      <c r="D3555" s="1"/>
      <c r="E3555" s="1"/>
      <c r="F3555" s="1"/>
      <c r="J3555" s="1"/>
      <c r="K3555" s="1"/>
      <c r="L3555" s="1"/>
    </row>
    <row r="3556" spans="3:12" x14ac:dyDescent="0.25">
      <c r="C3556" s="1"/>
      <c r="D3556" s="1"/>
      <c r="E3556" s="1"/>
      <c r="F3556" s="1"/>
      <c r="J3556" s="1"/>
      <c r="K3556" s="1"/>
      <c r="L3556" s="1"/>
    </row>
    <row r="3557" spans="3:12" x14ac:dyDescent="0.25">
      <c r="C3557" s="1"/>
      <c r="D3557" s="1"/>
      <c r="E3557" s="1"/>
      <c r="F3557" s="1"/>
      <c r="J3557" s="1"/>
      <c r="K3557" s="1"/>
      <c r="L3557" s="1"/>
    </row>
    <row r="3558" spans="3:12" x14ac:dyDescent="0.25">
      <c r="C3558" s="1"/>
      <c r="D3558" s="1"/>
      <c r="E3558" s="1"/>
      <c r="F3558" s="1"/>
      <c r="J3558" s="1"/>
      <c r="K3558" s="1"/>
      <c r="L3558" s="1"/>
    </row>
    <row r="3559" spans="3:12" x14ac:dyDescent="0.25">
      <c r="C3559" s="1"/>
      <c r="D3559" s="1"/>
      <c r="E3559" s="1"/>
      <c r="F3559" s="1"/>
      <c r="J3559" s="1"/>
      <c r="K3559" s="1"/>
      <c r="L3559" s="1"/>
    </row>
    <row r="3560" spans="3:12" x14ac:dyDescent="0.25">
      <c r="C3560" s="1"/>
      <c r="D3560" s="1"/>
      <c r="E3560" s="1"/>
      <c r="F3560" s="1"/>
      <c r="J3560" s="1"/>
      <c r="K3560" s="1"/>
      <c r="L3560" s="1"/>
    </row>
    <row r="3561" spans="3:12" x14ac:dyDescent="0.25">
      <c r="C3561" s="1"/>
      <c r="D3561" s="1"/>
      <c r="E3561" s="1"/>
      <c r="F3561" s="1"/>
      <c r="J3561" s="1"/>
      <c r="K3561" s="1"/>
      <c r="L3561" s="1"/>
    </row>
    <row r="3562" spans="3:12" x14ac:dyDescent="0.25">
      <c r="C3562" s="1"/>
      <c r="D3562" s="1"/>
      <c r="E3562" s="1"/>
      <c r="F3562" s="1"/>
      <c r="J3562" s="1"/>
      <c r="K3562" s="1"/>
      <c r="L3562" s="1"/>
    </row>
    <row r="3563" spans="3:12" x14ac:dyDescent="0.25">
      <c r="C3563" s="1"/>
      <c r="D3563" s="1"/>
      <c r="E3563" s="1"/>
      <c r="F3563" s="1"/>
      <c r="J3563" s="1"/>
      <c r="K3563" s="1"/>
      <c r="L3563" s="1"/>
    </row>
    <row r="3564" spans="3:12" x14ac:dyDescent="0.25">
      <c r="C3564" s="1"/>
      <c r="D3564" s="1"/>
      <c r="E3564" s="1"/>
      <c r="F3564" s="1"/>
      <c r="J3564" s="1"/>
      <c r="K3564" s="1"/>
      <c r="L3564" s="1"/>
    </row>
    <row r="3565" spans="3:12" x14ac:dyDescent="0.25">
      <c r="C3565" s="1"/>
      <c r="D3565" s="1"/>
      <c r="E3565" s="1"/>
      <c r="F3565" s="1"/>
      <c r="J3565" s="1"/>
      <c r="K3565" s="1"/>
      <c r="L3565" s="1"/>
    </row>
    <row r="3566" spans="3:12" x14ac:dyDescent="0.25">
      <c r="C3566" s="1"/>
      <c r="D3566" s="1"/>
      <c r="E3566" s="1"/>
      <c r="F3566" s="1"/>
      <c r="J3566" s="1"/>
      <c r="K3566" s="1"/>
      <c r="L3566" s="1"/>
    </row>
    <row r="3567" spans="3:12" x14ac:dyDescent="0.25">
      <c r="C3567" s="1"/>
      <c r="D3567" s="1"/>
      <c r="E3567" s="1"/>
      <c r="F3567" s="1"/>
      <c r="J3567" s="1"/>
      <c r="K3567" s="1"/>
      <c r="L3567" s="1"/>
    </row>
    <row r="3568" spans="3:12" x14ac:dyDescent="0.25">
      <c r="C3568" s="1"/>
      <c r="D3568" s="1"/>
      <c r="E3568" s="1"/>
      <c r="F3568" s="1"/>
      <c r="J3568" s="1"/>
      <c r="K3568" s="1"/>
      <c r="L3568" s="1"/>
    </row>
    <row r="3569" spans="3:12" x14ac:dyDescent="0.25">
      <c r="C3569" s="1"/>
      <c r="D3569" s="1"/>
      <c r="E3569" s="1"/>
      <c r="F3569" s="1"/>
      <c r="J3569" s="1"/>
      <c r="K3569" s="1"/>
      <c r="L3569" s="1"/>
    </row>
    <row r="3570" spans="3:12" x14ac:dyDescent="0.25">
      <c r="C3570" s="1"/>
      <c r="D3570" s="1"/>
      <c r="E3570" s="1"/>
      <c r="F3570" s="1"/>
      <c r="J3570" s="1"/>
      <c r="K3570" s="1"/>
      <c r="L3570" s="1"/>
    </row>
    <row r="3571" spans="3:12" x14ac:dyDescent="0.25">
      <c r="C3571" s="1"/>
      <c r="D3571" s="1"/>
      <c r="E3571" s="1"/>
      <c r="F3571" s="1"/>
      <c r="J3571" s="1"/>
      <c r="K3571" s="1"/>
      <c r="L3571" s="1"/>
    </row>
    <row r="3572" spans="3:12" x14ac:dyDescent="0.25">
      <c r="C3572" s="1"/>
      <c r="D3572" s="1"/>
      <c r="E3572" s="1"/>
      <c r="F3572" s="1"/>
      <c r="J3572" s="1"/>
      <c r="K3572" s="1"/>
      <c r="L3572" s="1"/>
    </row>
    <row r="3573" spans="3:12" x14ac:dyDescent="0.25">
      <c r="C3573" s="1"/>
      <c r="D3573" s="1"/>
      <c r="E3573" s="1"/>
      <c r="F3573" s="1"/>
      <c r="J3573" s="1"/>
      <c r="K3573" s="1"/>
      <c r="L3573" s="1"/>
    </row>
    <row r="3574" spans="3:12" x14ac:dyDescent="0.25">
      <c r="C3574" s="1"/>
      <c r="D3574" s="1"/>
      <c r="E3574" s="1"/>
      <c r="F3574" s="1"/>
      <c r="J3574" s="1"/>
      <c r="K3574" s="1"/>
      <c r="L3574" s="1"/>
    </row>
    <row r="3575" spans="3:12" x14ac:dyDescent="0.25">
      <c r="C3575" s="1"/>
      <c r="D3575" s="1"/>
      <c r="E3575" s="1"/>
      <c r="F3575" s="1"/>
      <c r="J3575" s="1"/>
      <c r="K3575" s="1"/>
      <c r="L3575" s="1"/>
    </row>
    <row r="3576" spans="3:12" x14ac:dyDescent="0.25">
      <c r="C3576" s="1"/>
      <c r="D3576" s="1"/>
      <c r="E3576" s="1"/>
      <c r="F3576" s="1"/>
      <c r="J3576" s="1"/>
      <c r="K3576" s="1"/>
      <c r="L3576" s="1"/>
    </row>
    <row r="3577" spans="3:12" x14ac:dyDescent="0.25">
      <c r="C3577" s="1"/>
      <c r="D3577" s="1"/>
      <c r="E3577" s="1"/>
      <c r="F3577" s="1"/>
      <c r="J3577" s="1"/>
      <c r="K3577" s="1"/>
      <c r="L3577" s="1"/>
    </row>
    <row r="3578" spans="3:12" x14ac:dyDescent="0.25">
      <c r="C3578" s="1"/>
      <c r="D3578" s="1"/>
      <c r="E3578" s="1"/>
      <c r="F3578" s="1"/>
      <c r="J3578" s="1"/>
      <c r="K3578" s="1"/>
      <c r="L3578" s="1"/>
    </row>
    <row r="3579" spans="3:12" x14ac:dyDescent="0.25">
      <c r="C3579" s="1"/>
      <c r="D3579" s="1"/>
      <c r="E3579" s="1"/>
      <c r="F3579" s="1"/>
      <c r="J3579" s="1"/>
      <c r="K3579" s="1"/>
      <c r="L3579" s="1"/>
    </row>
    <row r="3580" spans="3:12" x14ac:dyDescent="0.25">
      <c r="C3580" s="1"/>
      <c r="D3580" s="1"/>
      <c r="E3580" s="1"/>
      <c r="F3580" s="1"/>
      <c r="J3580" s="1"/>
      <c r="K3580" s="1"/>
      <c r="L3580" s="1"/>
    </row>
    <row r="3581" spans="3:12" x14ac:dyDescent="0.25">
      <c r="C3581" s="1"/>
      <c r="D3581" s="1"/>
      <c r="E3581" s="1"/>
      <c r="F3581" s="1"/>
      <c r="J3581" s="1"/>
      <c r="K3581" s="1"/>
      <c r="L3581" s="1"/>
    </row>
    <row r="3582" spans="3:12" x14ac:dyDescent="0.25">
      <c r="C3582" s="1"/>
      <c r="D3582" s="1"/>
      <c r="E3582" s="1"/>
      <c r="F3582" s="1"/>
      <c r="J3582" s="1"/>
      <c r="K3582" s="1"/>
      <c r="L3582" s="1"/>
    </row>
    <row r="3583" spans="3:12" x14ac:dyDescent="0.25">
      <c r="C3583" s="1"/>
      <c r="D3583" s="1"/>
      <c r="E3583" s="1"/>
      <c r="F3583" s="1"/>
      <c r="J3583" s="1"/>
      <c r="K3583" s="1"/>
      <c r="L3583" s="1"/>
    </row>
    <row r="3584" spans="3:12" x14ac:dyDescent="0.25">
      <c r="C3584" s="1"/>
      <c r="D3584" s="1"/>
      <c r="E3584" s="1"/>
      <c r="F3584" s="1"/>
      <c r="J3584" s="1"/>
      <c r="K3584" s="1"/>
      <c r="L3584" s="1"/>
    </row>
    <row r="3585" spans="3:12" x14ac:dyDescent="0.25">
      <c r="C3585" s="1"/>
      <c r="D3585" s="1"/>
      <c r="E3585" s="1"/>
      <c r="F3585" s="1"/>
      <c r="J3585" s="1"/>
      <c r="K3585" s="1"/>
      <c r="L3585" s="1"/>
    </row>
    <row r="3586" spans="3:12" x14ac:dyDescent="0.25">
      <c r="C3586" s="1"/>
      <c r="D3586" s="1"/>
      <c r="E3586" s="1"/>
      <c r="F3586" s="1"/>
      <c r="J3586" s="1"/>
      <c r="K3586" s="1"/>
      <c r="L3586" s="1"/>
    </row>
    <row r="3587" spans="3:12" x14ac:dyDescent="0.25">
      <c r="C3587" s="1"/>
      <c r="D3587" s="1"/>
      <c r="E3587" s="1"/>
      <c r="F3587" s="1"/>
      <c r="J3587" s="1"/>
      <c r="K3587" s="1"/>
      <c r="L3587" s="1"/>
    </row>
    <row r="3588" spans="3:12" x14ac:dyDescent="0.25">
      <c r="C3588" s="1"/>
      <c r="D3588" s="1"/>
      <c r="E3588" s="1"/>
      <c r="F3588" s="1"/>
      <c r="J3588" s="1"/>
      <c r="K3588" s="1"/>
      <c r="L3588" s="1"/>
    </row>
    <row r="3589" spans="3:12" x14ac:dyDescent="0.25">
      <c r="C3589" s="1"/>
      <c r="D3589" s="1"/>
      <c r="E3589" s="1"/>
      <c r="F3589" s="1"/>
      <c r="J3589" s="1"/>
      <c r="K3589" s="1"/>
      <c r="L3589" s="1"/>
    </row>
    <row r="3590" spans="3:12" x14ac:dyDescent="0.25">
      <c r="C3590" s="1"/>
      <c r="D3590" s="1"/>
      <c r="E3590" s="1"/>
      <c r="F3590" s="1"/>
      <c r="J3590" s="1"/>
      <c r="K3590" s="1"/>
      <c r="L3590" s="1"/>
    </row>
    <row r="3591" spans="3:12" x14ac:dyDescent="0.25">
      <c r="C3591" s="1"/>
      <c r="D3591" s="1"/>
      <c r="E3591" s="1"/>
      <c r="F3591" s="1"/>
      <c r="J3591" s="1"/>
      <c r="K3591" s="1"/>
      <c r="L3591" s="1"/>
    </row>
    <row r="3592" spans="3:12" x14ac:dyDescent="0.25">
      <c r="C3592" s="1"/>
      <c r="D3592" s="1"/>
      <c r="E3592" s="1"/>
      <c r="F3592" s="1"/>
      <c r="J3592" s="1"/>
      <c r="K3592" s="1"/>
      <c r="L3592" s="1"/>
    </row>
    <row r="3593" spans="3:12" x14ac:dyDescent="0.25">
      <c r="C3593" s="1"/>
      <c r="D3593" s="1"/>
      <c r="E3593" s="1"/>
      <c r="F3593" s="1"/>
      <c r="J3593" s="1"/>
      <c r="K3593" s="1"/>
      <c r="L3593" s="1"/>
    </row>
    <row r="3594" spans="3:12" x14ac:dyDescent="0.25">
      <c r="C3594" s="1"/>
      <c r="D3594" s="1"/>
      <c r="E3594" s="1"/>
      <c r="F3594" s="1"/>
      <c r="J3594" s="1"/>
      <c r="K3594" s="1"/>
      <c r="L3594" s="1"/>
    </row>
    <row r="3595" spans="3:12" x14ac:dyDescent="0.25">
      <c r="C3595" s="1"/>
      <c r="D3595" s="1"/>
      <c r="E3595" s="1"/>
      <c r="F3595" s="1"/>
      <c r="J3595" s="1"/>
      <c r="K3595" s="1"/>
      <c r="L3595" s="1"/>
    </row>
    <row r="3596" spans="3:12" x14ac:dyDescent="0.25">
      <c r="C3596" s="1"/>
      <c r="D3596" s="1"/>
      <c r="E3596" s="1"/>
      <c r="F3596" s="1"/>
      <c r="J3596" s="1"/>
      <c r="K3596" s="1"/>
      <c r="L3596" s="1"/>
    </row>
    <row r="3597" spans="3:12" x14ac:dyDescent="0.25">
      <c r="C3597" s="1"/>
      <c r="D3597" s="1"/>
      <c r="E3597" s="1"/>
      <c r="F3597" s="1"/>
      <c r="J3597" s="1"/>
      <c r="K3597" s="1"/>
      <c r="L3597" s="1"/>
    </row>
    <row r="3598" spans="3:12" x14ac:dyDescent="0.25">
      <c r="C3598" s="1"/>
      <c r="D3598" s="1"/>
      <c r="E3598" s="1"/>
      <c r="F3598" s="1"/>
      <c r="J3598" s="1"/>
      <c r="K3598" s="1"/>
      <c r="L3598" s="1"/>
    </row>
    <row r="3599" spans="3:12" x14ac:dyDescent="0.25">
      <c r="C3599" s="1"/>
      <c r="D3599" s="1"/>
      <c r="E3599" s="1"/>
      <c r="F3599" s="1"/>
      <c r="J3599" s="1"/>
      <c r="K3599" s="1"/>
      <c r="L3599" s="1"/>
    </row>
    <row r="3600" spans="3:12" x14ac:dyDescent="0.25">
      <c r="C3600" s="1"/>
      <c r="D3600" s="1"/>
      <c r="E3600" s="1"/>
      <c r="F3600" s="1"/>
      <c r="J3600" s="1"/>
      <c r="K3600" s="1"/>
      <c r="L3600" s="1"/>
    </row>
    <row r="3601" spans="3:12" x14ac:dyDescent="0.25">
      <c r="C3601" s="1"/>
      <c r="D3601" s="1"/>
      <c r="E3601" s="1"/>
      <c r="F3601" s="1"/>
      <c r="J3601" s="1"/>
      <c r="K3601" s="1"/>
      <c r="L3601" s="1"/>
    </row>
    <row r="3602" spans="3:12" x14ac:dyDescent="0.25">
      <c r="C3602" s="1"/>
      <c r="D3602" s="1"/>
      <c r="E3602" s="1"/>
      <c r="F3602" s="1"/>
      <c r="J3602" s="1"/>
      <c r="K3602" s="1"/>
      <c r="L3602" s="1"/>
    </row>
    <row r="3603" spans="3:12" x14ac:dyDescent="0.25">
      <c r="C3603" s="1"/>
      <c r="D3603" s="1"/>
      <c r="E3603" s="1"/>
      <c r="F3603" s="1"/>
      <c r="J3603" s="1"/>
      <c r="K3603" s="1"/>
      <c r="L3603" s="1"/>
    </row>
    <row r="3604" spans="3:12" x14ac:dyDescent="0.25">
      <c r="C3604" s="1"/>
      <c r="D3604" s="1"/>
      <c r="E3604" s="1"/>
      <c r="F3604" s="1"/>
      <c r="J3604" s="1"/>
      <c r="K3604" s="1"/>
      <c r="L3604" s="1"/>
    </row>
    <row r="3605" spans="3:12" x14ac:dyDescent="0.25">
      <c r="C3605" s="1"/>
      <c r="D3605" s="1"/>
      <c r="E3605" s="1"/>
      <c r="F3605" s="1"/>
      <c r="J3605" s="1"/>
      <c r="K3605" s="1"/>
      <c r="L3605" s="1"/>
    </row>
    <row r="3606" spans="3:12" x14ac:dyDescent="0.25">
      <c r="C3606" s="1"/>
      <c r="D3606" s="1"/>
      <c r="E3606" s="1"/>
      <c r="F3606" s="1"/>
      <c r="J3606" s="1"/>
      <c r="K3606" s="1"/>
      <c r="L3606" s="1"/>
    </row>
    <row r="3607" spans="3:12" x14ac:dyDescent="0.25">
      <c r="C3607" s="1"/>
      <c r="D3607" s="1"/>
      <c r="E3607" s="1"/>
      <c r="F3607" s="1"/>
      <c r="J3607" s="1"/>
      <c r="K3607" s="1"/>
      <c r="L3607" s="1"/>
    </row>
    <row r="3608" spans="3:12" x14ac:dyDescent="0.25">
      <c r="C3608" s="1"/>
      <c r="D3608" s="1"/>
      <c r="E3608" s="1"/>
      <c r="F3608" s="1"/>
      <c r="J3608" s="1"/>
      <c r="K3608" s="1"/>
      <c r="L3608" s="1"/>
    </row>
    <row r="3609" spans="3:12" x14ac:dyDescent="0.25">
      <c r="C3609" s="1"/>
      <c r="D3609" s="1"/>
      <c r="E3609" s="1"/>
      <c r="F3609" s="1"/>
      <c r="J3609" s="1"/>
      <c r="K3609" s="1"/>
      <c r="L3609" s="1"/>
    </row>
    <row r="3610" spans="3:12" x14ac:dyDescent="0.25">
      <c r="C3610" s="1"/>
      <c r="D3610" s="1"/>
      <c r="E3610" s="1"/>
      <c r="F3610" s="1"/>
      <c r="J3610" s="1"/>
      <c r="K3610" s="1"/>
      <c r="L3610" s="1"/>
    </row>
    <row r="3611" spans="3:12" x14ac:dyDescent="0.25">
      <c r="C3611" s="1"/>
      <c r="D3611" s="1"/>
      <c r="E3611" s="1"/>
      <c r="F3611" s="1"/>
      <c r="J3611" s="1"/>
      <c r="K3611" s="1"/>
      <c r="L3611" s="1"/>
    </row>
    <row r="3612" spans="3:12" x14ac:dyDescent="0.25">
      <c r="C3612" s="1"/>
      <c r="D3612" s="1"/>
      <c r="E3612" s="1"/>
      <c r="F3612" s="1"/>
      <c r="J3612" s="1"/>
      <c r="K3612" s="1"/>
      <c r="L3612" s="1"/>
    </row>
    <row r="3613" spans="3:12" x14ac:dyDescent="0.25">
      <c r="C3613" s="1"/>
      <c r="D3613" s="1"/>
      <c r="E3613" s="1"/>
      <c r="F3613" s="1"/>
      <c r="J3613" s="1"/>
      <c r="K3613" s="1"/>
      <c r="L3613" s="1"/>
    </row>
    <row r="3614" spans="3:12" x14ac:dyDescent="0.25">
      <c r="C3614" s="1"/>
      <c r="D3614" s="1"/>
      <c r="E3614" s="1"/>
      <c r="F3614" s="1"/>
      <c r="J3614" s="1"/>
      <c r="K3614" s="1"/>
      <c r="L3614" s="1"/>
    </row>
    <row r="3615" spans="3:12" x14ac:dyDescent="0.25">
      <c r="C3615" s="1"/>
      <c r="D3615" s="1"/>
      <c r="E3615" s="1"/>
      <c r="F3615" s="1"/>
      <c r="J3615" s="1"/>
      <c r="K3615" s="1"/>
      <c r="L3615" s="1"/>
    </row>
    <row r="3616" spans="3:12" x14ac:dyDescent="0.25">
      <c r="C3616" s="1"/>
      <c r="D3616" s="1"/>
      <c r="E3616" s="1"/>
      <c r="F3616" s="1"/>
      <c r="J3616" s="1"/>
      <c r="K3616" s="1"/>
      <c r="L3616" s="1"/>
    </row>
    <row r="3617" spans="3:12" x14ac:dyDescent="0.25">
      <c r="C3617" s="1"/>
      <c r="D3617" s="1"/>
      <c r="E3617" s="1"/>
      <c r="F3617" s="1"/>
      <c r="J3617" s="1"/>
      <c r="K3617" s="1"/>
      <c r="L3617" s="1"/>
    </row>
    <row r="3618" spans="3:12" x14ac:dyDescent="0.25">
      <c r="C3618" s="1"/>
      <c r="D3618" s="1"/>
      <c r="E3618" s="1"/>
      <c r="F3618" s="1"/>
      <c r="J3618" s="1"/>
      <c r="K3618" s="1"/>
      <c r="L3618" s="1"/>
    </row>
    <row r="3619" spans="3:12" x14ac:dyDescent="0.25">
      <c r="C3619" s="1"/>
      <c r="D3619" s="1"/>
      <c r="E3619" s="1"/>
      <c r="F3619" s="1"/>
      <c r="J3619" s="1"/>
      <c r="K3619" s="1"/>
      <c r="L3619" s="1"/>
    </row>
    <row r="3620" spans="3:12" x14ac:dyDescent="0.25">
      <c r="C3620" s="1"/>
      <c r="D3620" s="1"/>
      <c r="E3620" s="1"/>
      <c r="F3620" s="1"/>
      <c r="J3620" s="1"/>
      <c r="K3620" s="1"/>
      <c r="L3620" s="1"/>
    </row>
    <row r="3621" spans="3:12" x14ac:dyDescent="0.25">
      <c r="C3621" s="1"/>
      <c r="D3621" s="1"/>
      <c r="E3621" s="1"/>
      <c r="F3621" s="1"/>
      <c r="J3621" s="1"/>
      <c r="K3621" s="1"/>
      <c r="L3621" s="1"/>
    </row>
    <row r="3622" spans="3:12" x14ac:dyDescent="0.25">
      <c r="C3622" s="1"/>
      <c r="D3622" s="1"/>
      <c r="E3622" s="1"/>
      <c r="F3622" s="1"/>
      <c r="J3622" s="1"/>
      <c r="K3622" s="1"/>
      <c r="L3622" s="1"/>
    </row>
    <row r="3623" spans="3:12" x14ac:dyDescent="0.25">
      <c r="C3623" s="1"/>
      <c r="D3623" s="1"/>
      <c r="E3623" s="1"/>
      <c r="F3623" s="1"/>
      <c r="J3623" s="1"/>
      <c r="K3623" s="1"/>
      <c r="L3623" s="1"/>
    </row>
    <row r="3624" spans="3:12" x14ac:dyDescent="0.25">
      <c r="C3624" s="1"/>
      <c r="D3624" s="1"/>
      <c r="E3624" s="1"/>
      <c r="F3624" s="1"/>
      <c r="J3624" s="1"/>
      <c r="K3624" s="1"/>
      <c r="L3624" s="1"/>
    </row>
    <row r="3625" spans="3:12" x14ac:dyDescent="0.25">
      <c r="C3625" s="1"/>
      <c r="D3625" s="1"/>
      <c r="E3625" s="1"/>
      <c r="F3625" s="1"/>
      <c r="J3625" s="1"/>
      <c r="K3625" s="1"/>
      <c r="L3625" s="1"/>
    </row>
    <row r="3626" spans="3:12" x14ac:dyDescent="0.25">
      <c r="C3626" s="1"/>
      <c r="D3626" s="1"/>
      <c r="E3626" s="1"/>
      <c r="F3626" s="1"/>
      <c r="J3626" s="1"/>
      <c r="K3626" s="1"/>
      <c r="L3626" s="1"/>
    </row>
    <row r="3627" spans="3:12" x14ac:dyDescent="0.25">
      <c r="C3627" s="1"/>
      <c r="D3627" s="1"/>
      <c r="E3627" s="1"/>
      <c r="F3627" s="1"/>
      <c r="J3627" s="1"/>
      <c r="K3627" s="1"/>
      <c r="L3627" s="1"/>
    </row>
    <row r="3628" spans="3:12" x14ac:dyDescent="0.25">
      <c r="C3628" s="1"/>
      <c r="D3628" s="1"/>
      <c r="E3628" s="1"/>
      <c r="F3628" s="1"/>
      <c r="J3628" s="1"/>
      <c r="K3628" s="1"/>
      <c r="L3628" s="1"/>
    </row>
    <row r="3629" spans="3:12" x14ac:dyDescent="0.25">
      <c r="C3629" s="1"/>
      <c r="D3629" s="1"/>
      <c r="E3629" s="1"/>
      <c r="F3629" s="1"/>
      <c r="J3629" s="1"/>
      <c r="K3629" s="1"/>
      <c r="L3629" s="1"/>
    </row>
    <row r="3630" spans="3:12" x14ac:dyDescent="0.25">
      <c r="C3630" s="1"/>
      <c r="D3630" s="1"/>
      <c r="E3630" s="1"/>
      <c r="F3630" s="1"/>
      <c r="J3630" s="1"/>
      <c r="K3630" s="1"/>
      <c r="L3630" s="1"/>
    </row>
    <row r="3631" spans="3:12" x14ac:dyDescent="0.25">
      <c r="C3631" s="1"/>
      <c r="D3631" s="1"/>
      <c r="E3631" s="1"/>
      <c r="F3631" s="1"/>
      <c r="J3631" s="1"/>
      <c r="K3631" s="1"/>
      <c r="L3631" s="1"/>
    </row>
    <row r="3632" spans="3:12" x14ac:dyDescent="0.25">
      <c r="C3632" s="1"/>
      <c r="D3632" s="1"/>
      <c r="E3632" s="1"/>
      <c r="F3632" s="1"/>
      <c r="J3632" s="1"/>
      <c r="K3632" s="1"/>
      <c r="L3632" s="1"/>
    </row>
    <row r="3633" spans="3:12" x14ac:dyDescent="0.25">
      <c r="C3633" s="1"/>
      <c r="D3633" s="1"/>
      <c r="E3633" s="1"/>
      <c r="F3633" s="1"/>
      <c r="J3633" s="1"/>
      <c r="K3633" s="1"/>
      <c r="L3633" s="1"/>
    </row>
    <row r="3634" spans="3:12" x14ac:dyDescent="0.25">
      <c r="C3634" s="1"/>
      <c r="D3634" s="1"/>
      <c r="E3634" s="1"/>
      <c r="F3634" s="1"/>
      <c r="J3634" s="1"/>
      <c r="K3634" s="1"/>
      <c r="L3634" s="1"/>
    </row>
    <row r="3635" spans="3:12" x14ac:dyDescent="0.25">
      <c r="C3635" s="1"/>
      <c r="D3635" s="1"/>
      <c r="E3635" s="1"/>
      <c r="F3635" s="1"/>
      <c r="J3635" s="1"/>
      <c r="K3635" s="1"/>
      <c r="L3635" s="1"/>
    </row>
    <row r="3636" spans="3:12" x14ac:dyDescent="0.25">
      <c r="C3636" s="1"/>
      <c r="D3636" s="1"/>
      <c r="E3636" s="1"/>
      <c r="F3636" s="1"/>
      <c r="J3636" s="1"/>
      <c r="K3636" s="1"/>
      <c r="L3636" s="1"/>
    </row>
    <row r="3637" spans="3:12" x14ac:dyDescent="0.25">
      <c r="C3637" s="1"/>
      <c r="D3637" s="1"/>
      <c r="E3637" s="1"/>
      <c r="F3637" s="1"/>
      <c r="J3637" s="1"/>
      <c r="K3637" s="1"/>
      <c r="L3637" s="1"/>
    </row>
    <row r="3638" spans="3:12" x14ac:dyDescent="0.25">
      <c r="C3638" s="1"/>
      <c r="D3638" s="1"/>
      <c r="E3638" s="1"/>
      <c r="F3638" s="1"/>
      <c r="J3638" s="1"/>
      <c r="K3638" s="1"/>
      <c r="L3638" s="1"/>
    </row>
    <row r="3639" spans="3:12" x14ac:dyDescent="0.25">
      <c r="C3639" s="1"/>
      <c r="D3639" s="1"/>
      <c r="E3639" s="1"/>
      <c r="F3639" s="1"/>
      <c r="J3639" s="1"/>
      <c r="K3639" s="1"/>
      <c r="L3639" s="1"/>
    </row>
    <row r="3640" spans="3:12" x14ac:dyDescent="0.25">
      <c r="C3640" s="1"/>
      <c r="D3640" s="1"/>
      <c r="E3640" s="1"/>
      <c r="F3640" s="1"/>
      <c r="J3640" s="1"/>
      <c r="K3640" s="1"/>
      <c r="L3640" s="1"/>
    </row>
    <row r="3641" spans="3:12" x14ac:dyDescent="0.25">
      <c r="C3641" s="1"/>
      <c r="D3641" s="1"/>
      <c r="E3641" s="1"/>
      <c r="F3641" s="1"/>
      <c r="J3641" s="1"/>
      <c r="K3641" s="1"/>
      <c r="L3641" s="1"/>
    </row>
    <row r="3642" spans="3:12" x14ac:dyDescent="0.25">
      <c r="C3642" s="1"/>
      <c r="D3642" s="1"/>
      <c r="E3642" s="1"/>
      <c r="F3642" s="1"/>
      <c r="J3642" s="1"/>
      <c r="K3642" s="1"/>
      <c r="L3642" s="1"/>
    </row>
    <row r="3643" spans="3:12" x14ac:dyDescent="0.25">
      <c r="C3643" s="1"/>
      <c r="D3643" s="1"/>
      <c r="E3643" s="1"/>
      <c r="F3643" s="1"/>
      <c r="J3643" s="1"/>
      <c r="K3643" s="1"/>
      <c r="L3643" s="1"/>
    </row>
    <row r="3644" spans="3:12" x14ac:dyDescent="0.25">
      <c r="C3644" s="1"/>
      <c r="D3644" s="1"/>
      <c r="E3644" s="1"/>
      <c r="F3644" s="1"/>
      <c r="J3644" s="1"/>
      <c r="K3644" s="1"/>
      <c r="L3644" s="1"/>
    </row>
    <row r="3645" spans="3:12" x14ac:dyDescent="0.25">
      <c r="C3645" s="1"/>
      <c r="D3645" s="1"/>
      <c r="E3645" s="1"/>
      <c r="F3645" s="1"/>
      <c r="J3645" s="1"/>
      <c r="K3645" s="1"/>
      <c r="L3645" s="1"/>
    </row>
    <row r="3646" spans="3:12" x14ac:dyDescent="0.25">
      <c r="C3646" s="1"/>
      <c r="D3646" s="1"/>
      <c r="E3646" s="1"/>
      <c r="F3646" s="1"/>
      <c r="J3646" s="1"/>
      <c r="K3646" s="1"/>
      <c r="L3646" s="1"/>
    </row>
    <row r="3647" spans="3:12" x14ac:dyDescent="0.25">
      <c r="C3647" s="1"/>
      <c r="D3647" s="1"/>
      <c r="E3647" s="1"/>
      <c r="F3647" s="1"/>
      <c r="J3647" s="1"/>
      <c r="K3647" s="1"/>
      <c r="L3647" s="1"/>
    </row>
    <row r="3648" spans="3:12" x14ac:dyDescent="0.25">
      <c r="C3648" s="1"/>
      <c r="D3648" s="1"/>
      <c r="E3648" s="1"/>
      <c r="F3648" s="1"/>
      <c r="J3648" s="1"/>
      <c r="K3648" s="1"/>
      <c r="L3648" s="1"/>
    </row>
    <row r="3649" spans="3:12" x14ac:dyDescent="0.25">
      <c r="C3649" s="1"/>
      <c r="D3649" s="1"/>
      <c r="E3649" s="1"/>
      <c r="F3649" s="1"/>
      <c r="J3649" s="1"/>
      <c r="K3649" s="1"/>
      <c r="L3649" s="1"/>
    </row>
    <row r="3650" spans="3:12" x14ac:dyDescent="0.25">
      <c r="C3650" s="1"/>
      <c r="D3650" s="1"/>
      <c r="E3650" s="1"/>
      <c r="F3650" s="1"/>
      <c r="J3650" s="1"/>
      <c r="K3650" s="1"/>
      <c r="L3650" s="1"/>
    </row>
    <row r="3651" spans="3:12" x14ac:dyDescent="0.25">
      <c r="C3651" s="1"/>
      <c r="D3651" s="1"/>
      <c r="E3651" s="1"/>
      <c r="F3651" s="1"/>
      <c r="J3651" s="1"/>
      <c r="K3651" s="1"/>
      <c r="L3651" s="1"/>
    </row>
    <row r="3652" spans="3:12" x14ac:dyDescent="0.25">
      <c r="C3652" s="1"/>
      <c r="D3652" s="1"/>
      <c r="E3652" s="1"/>
      <c r="F3652" s="1"/>
      <c r="J3652" s="1"/>
      <c r="K3652" s="1"/>
      <c r="L3652" s="1"/>
    </row>
    <row r="3653" spans="3:12" x14ac:dyDescent="0.25">
      <c r="C3653" s="1"/>
      <c r="D3653" s="1"/>
      <c r="E3653" s="1"/>
      <c r="F3653" s="1"/>
      <c r="J3653" s="1"/>
      <c r="K3653" s="1"/>
      <c r="L3653" s="1"/>
    </row>
    <row r="3654" spans="3:12" x14ac:dyDescent="0.25">
      <c r="C3654" s="1"/>
      <c r="D3654" s="1"/>
      <c r="E3654" s="1"/>
      <c r="F3654" s="1"/>
      <c r="J3654" s="1"/>
      <c r="K3654" s="1"/>
      <c r="L3654" s="1"/>
    </row>
    <row r="3655" spans="3:12" x14ac:dyDescent="0.25">
      <c r="C3655" s="1"/>
      <c r="D3655" s="1"/>
      <c r="E3655" s="1"/>
      <c r="F3655" s="1"/>
      <c r="J3655" s="1"/>
      <c r="K3655" s="1"/>
      <c r="L3655" s="1"/>
    </row>
    <row r="3656" spans="3:12" x14ac:dyDescent="0.25">
      <c r="C3656" s="1"/>
      <c r="D3656" s="1"/>
      <c r="E3656" s="1"/>
      <c r="F3656" s="1"/>
      <c r="J3656" s="1"/>
      <c r="K3656" s="1"/>
      <c r="L3656" s="1"/>
    </row>
    <row r="3657" spans="3:12" x14ac:dyDescent="0.25">
      <c r="C3657" s="1"/>
      <c r="D3657" s="1"/>
      <c r="E3657" s="1"/>
      <c r="F3657" s="1"/>
      <c r="J3657" s="1"/>
      <c r="K3657" s="1"/>
      <c r="L3657" s="1"/>
    </row>
    <row r="3658" spans="3:12" x14ac:dyDescent="0.25">
      <c r="C3658" s="1"/>
      <c r="D3658" s="1"/>
      <c r="E3658" s="1"/>
      <c r="F3658" s="1"/>
      <c r="J3658" s="1"/>
      <c r="K3658" s="1"/>
      <c r="L3658" s="1"/>
    </row>
    <row r="3659" spans="3:12" x14ac:dyDescent="0.25">
      <c r="C3659" s="1"/>
      <c r="D3659" s="1"/>
      <c r="E3659" s="1"/>
      <c r="F3659" s="1"/>
      <c r="J3659" s="1"/>
      <c r="K3659" s="1"/>
      <c r="L3659" s="1"/>
    </row>
    <row r="3660" spans="3:12" x14ac:dyDescent="0.25">
      <c r="C3660" s="1"/>
      <c r="D3660" s="1"/>
      <c r="E3660" s="1"/>
      <c r="F3660" s="1"/>
      <c r="J3660" s="1"/>
      <c r="K3660" s="1"/>
      <c r="L3660" s="1"/>
    </row>
    <row r="3661" spans="3:12" x14ac:dyDescent="0.25">
      <c r="C3661" s="1"/>
      <c r="D3661" s="1"/>
      <c r="E3661" s="1"/>
      <c r="F3661" s="1"/>
      <c r="J3661" s="1"/>
      <c r="K3661" s="1"/>
      <c r="L3661" s="1"/>
    </row>
    <row r="3662" spans="3:12" x14ac:dyDescent="0.25">
      <c r="C3662" s="1"/>
      <c r="D3662" s="1"/>
      <c r="E3662" s="1"/>
      <c r="F3662" s="1"/>
      <c r="J3662" s="1"/>
      <c r="K3662" s="1"/>
      <c r="L3662" s="1"/>
    </row>
    <row r="3663" spans="3:12" x14ac:dyDescent="0.25">
      <c r="C3663" s="1"/>
      <c r="D3663" s="1"/>
      <c r="E3663" s="1"/>
      <c r="F3663" s="1"/>
      <c r="J3663" s="1"/>
      <c r="K3663" s="1"/>
      <c r="L3663" s="1"/>
    </row>
    <row r="3664" spans="3:12" x14ac:dyDescent="0.25">
      <c r="C3664" s="1"/>
      <c r="D3664" s="1"/>
      <c r="E3664" s="1"/>
      <c r="F3664" s="1"/>
      <c r="J3664" s="1"/>
      <c r="K3664" s="1"/>
      <c r="L3664" s="1"/>
    </row>
    <row r="3665" spans="3:12" x14ac:dyDescent="0.25">
      <c r="C3665" s="1"/>
      <c r="D3665" s="1"/>
      <c r="E3665" s="1"/>
      <c r="F3665" s="1"/>
      <c r="J3665" s="1"/>
      <c r="K3665" s="1"/>
      <c r="L3665" s="1"/>
    </row>
    <row r="3666" spans="3:12" x14ac:dyDescent="0.25">
      <c r="C3666" s="1"/>
      <c r="D3666" s="1"/>
      <c r="E3666" s="1"/>
      <c r="F3666" s="1"/>
      <c r="J3666" s="1"/>
      <c r="K3666" s="1"/>
      <c r="L3666" s="1"/>
    </row>
    <row r="3667" spans="3:12" x14ac:dyDescent="0.25">
      <c r="C3667" s="1"/>
      <c r="D3667" s="1"/>
      <c r="E3667" s="1"/>
      <c r="F3667" s="1"/>
      <c r="J3667" s="1"/>
      <c r="K3667" s="1"/>
      <c r="L3667" s="1"/>
    </row>
    <row r="3668" spans="3:12" x14ac:dyDescent="0.25">
      <c r="C3668" s="1"/>
      <c r="D3668" s="1"/>
      <c r="E3668" s="1"/>
      <c r="F3668" s="1"/>
      <c r="J3668" s="1"/>
      <c r="K3668" s="1"/>
      <c r="L3668" s="1"/>
    </row>
    <row r="3669" spans="3:12" x14ac:dyDescent="0.25">
      <c r="C3669" s="1"/>
      <c r="D3669" s="1"/>
      <c r="E3669" s="1"/>
      <c r="F3669" s="1"/>
      <c r="J3669" s="1"/>
      <c r="K3669" s="1"/>
      <c r="L3669" s="1"/>
    </row>
    <row r="3670" spans="3:12" x14ac:dyDescent="0.25">
      <c r="C3670" s="1"/>
      <c r="D3670" s="1"/>
      <c r="E3670" s="1"/>
      <c r="F3670" s="1"/>
      <c r="J3670" s="1"/>
      <c r="K3670" s="1"/>
      <c r="L3670" s="1"/>
    </row>
    <row r="3671" spans="3:12" x14ac:dyDescent="0.25">
      <c r="C3671" s="1"/>
      <c r="D3671" s="1"/>
      <c r="E3671" s="1"/>
      <c r="F3671" s="1"/>
      <c r="J3671" s="1"/>
      <c r="K3671" s="1"/>
      <c r="L3671" s="1"/>
    </row>
    <row r="3672" spans="3:12" x14ac:dyDescent="0.25">
      <c r="C3672" s="1"/>
      <c r="D3672" s="1"/>
      <c r="E3672" s="1"/>
      <c r="F3672" s="1"/>
      <c r="J3672" s="1"/>
      <c r="K3672" s="1"/>
      <c r="L3672" s="1"/>
    </row>
    <row r="3673" spans="3:12" x14ac:dyDescent="0.25">
      <c r="C3673" s="1"/>
      <c r="D3673" s="1"/>
      <c r="E3673" s="1"/>
      <c r="J3673" s="1"/>
      <c r="K3673" s="1"/>
      <c r="L3673" s="1"/>
    </row>
    <row r="3674" spans="3:12" x14ac:dyDescent="0.25">
      <c r="C3674" s="1"/>
      <c r="D3674" s="1"/>
      <c r="E3674" s="1"/>
      <c r="J3674" s="1"/>
      <c r="K3674" s="1"/>
      <c r="L3674" s="1"/>
    </row>
    <row r="3675" spans="3:12" x14ac:dyDescent="0.25">
      <c r="C3675" s="1"/>
      <c r="D3675" s="1"/>
      <c r="E3675" s="1"/>
      <c r="J3675" s="1"/>
      <c r="K3675" s="1"/>
      <c r="L3675" s="1"/>
    </row>
    <row r="3676" spans="3:12" x14ac:dyDescent="0.25">
      <c r="C3676" s="1"/>
      <c r="D3676" s="1"/>
      <c r="E3676" s="1"/>
      <c r="J3676" s="1"/>
      <c r="K3676" s="1"/>
      <c r="L3676" s="1"/>
    </row>
    <row r="3677" spans="3:12" x14ac:dyDescent="0.25">
      <c r="C3677" s="1"/>
      <c r="D3677" s="1"/>
      <c r="E3677" s="1"/>
      <c r="J3677" s="1"/>
      <c r="K3677" s="1"/>
      <c r="L3677" s="1"/>
    </row>
    <row r="3678" spans="3:12" x14ac:dyDescent="0.25">
      <c r="C3678" s="1"/>
      <c r="D3678" s="1"/>
      <c r="E3678" s="1"/>
      <c r="J3678" s="1"/>
      <c r="K3678" s="1"/>
      <c r="L3678" s="1"/>
    </row>
    <row r="3679" spans="3:12" x14ac:dyDescent="0.25">
      <c r="C3679" s="1"/>
      <c r="D3679" s="1"/>
      <c r="E3679" s="1"/>
      <c r="J3679" s="1"/>
      <c r="K3679" s="1"/>
      <c r="L3679" s="1"/>
    </row>
    <row r="3680" spans="3:12" x14ac:dyDescent="0.25">
      <c r="C3680" s="1"/>
      <c r="D3680" s="1"/>
      <c r="E3680" s="1"/>
      <c r="J3680" s="1"/>
      <c r="K3680" s="1"/>
      <c r="L3680" s="1"/>
    </row>
    <row r="3681" spans="3:12" x14ac:dyDescent="0.25">
      <c r="C3681" s="1"/>
      <c r="D3681" s="1"/>
      <c r="E3681" s="1"/>
      <c r="J3681" s="1"/>
      <c r="K3681" s="1"/>
      <c r="L3681" s="1"/>
    </row>
    <row r="3682" spans="3:12" x14ac:dyDescent="0.25">
      <c r="C3682" s="1"/>
      <c r="D3682" s="1"/>
      <c r="E3682" s="1"/>
      <c r="J3682" s="1"/>
      <c r="K3682" s="1"/>
      <c r="L3682" s="1"/>
    </row>
    <row r="3683" spans="3:12" x14ac:dyDescent="0.25">
      <c r="C3683" s="1"/>
      <c r="D3683" s="1"/>
      <c r="E3683" s="1"/>
      <c r="J3683" s="1"/>
      <c r="K3683" s="1"/>
      <c r="L3683" s="1"/>
    </row>
    <row r="3684" spans="3:12" x14ac:dyDescent="0.25">
      <c r="C3684" s="1"/>
      <c r="D3684" s="1"/>
      <c r="E3684" s="1"/>
      <c r="J3684" s="1"/>
      <c r="K3684" s="1"/>
      <c r="L3684" s="1"/>
    </row>
    <row r="3685" spans="3:12" x14ac:dyDescent="0.25">
      <c r="C3685" s="1"/>
      <c r="D3685" s="1"/>
      <c r="E3685" s="1"/>
      <c r="J3685" s="1"/>
      <c r="K3685" s="1"/>
      <c r="L3685" s="1"/>
    </row>
    <row r="3686" spans="3:12" x14ac:dyDescent="0.25">
      <c r="C3686" s="1"/>
      <c r="D3686" s="1"/>
      <c r="E3686" s="1"/>
      <c r="J3686" s="1"/>
      <c r="K3686" s="1"/>
      <c r="L3686" s="1"/>
    </row>
    <row r="3687" spans="3:12" x14ac:dyDescent="0.25">
      <c r="C3687" s="1"/>
      <c r="D3687" s="1"/>
      <c r="E3687" s="1"/>
      <c r="J3687" s="1"/>
      <c r="K3687" s="1"/>
      <c r="L3687" s="1"/>
    </row>
    <row r="3688" spans="3:12" x14ac:dyDescent="0.25">
      <c r="C3688" s="1"/>
      <c r="D3688" s="1"/>
      <c r="E3688" s="1"/>
      <c r="J3688" s="1"/>
      <c r="K3688" s="1"/>
      <c r="L3688" s="1"/>
    </row>
    <row r="3689" spans="3:12" x14ac:dyDescent="0.25">
      <c r="C3689" s="1"/>
      <c r="D3689" s="1"/>
      <c r="E3689" s="1"/>
      <c r="J3689" s="1"/>
      <c r="K3689" s="1"/>
      <c r="L3689" s="1"/>
    </row>
    <row r="3690" spans="3:12" x14ac:dyDescent="0.25">
      <c r="C3690" s="1"/>
      <c r="D3690" s="1"/>
      <c r="E3690" s="1"/>
      <c r="J3690" s="1"/>
      <c r="K3690" s="1"/>
      <c r="L3690" s="1"/>
    </row>
    <row r="3691" spans="3:12" x14ac:dyDescent="0.25">
      <c r="C3691" s="1"/>
      <c r="D3691" s="1"/>
      <c r="E3691" s="1"/>
      <c r="J3691" s="1"/>
      <c r="K3691" s="1"/>
      <c r="L3691" s="1"/>
    </row>
    <row r="3692" spans="3:12" x14ac:dyDescent="0.25">
      <c r="C3692" s="1"/>
      <c r="D3692" s="1"/>
      <c r="E3692" s="1"/>
      <c r="J3692" s="1"/>
      <c r="K3692" s="1"/>
      <c r="L3692" s="1"/>
    </row>
    <row r="3693" spans="3:12" x14ac:dyDescent="0.25">
      <c r="C3693" s="1"/>
      <c r="D3693" s="1"/>
      <c r="E3693" s="1"/>
      <c r="J3693" s="1"/>
      <c r="K3693" s="1"/>
      <c r="L3693" s="1"/>
    </row>
    <row r="3694" spans="3:12" x14ac:dyDescent="0.25">
      <c r="C3694" s="1"/>
      <c r="D3694" s="1"/>
      <c r="E3694" s="1"/>
      <c r="J3694" s="1"/>
      <c r="K3694" s="1"/>
      <c r="L3694" s="1"/>
    </row>
    <row r="3695" spans="3:12" x14ac:dyDescent="0.25">
      <c r="C3695" s="1"/>
      <c r="D3695" s="1"/>
      <c r="E3695" s="1"/>
      <c r="J3695" s="1"/>
      <c r="K3695" s="1"/>
      <c r="L3695" s="1"/>
    </row>
    <row r="3696" spans="3:12" x14ac:dyDescent="0.25">
      <c r="C3696" s="1"/>
      <c r="D3696" s="1"/>
      <c r="E3696" s="1"/>
      <c r="J3696" s="1"/>
      <c r="K3696" s="1"/>
      <c r="L3696" s="1"/>
    </row>
    <row r="3697" spans="3:12" x14ac:dyDescent="0.25">
      <c r="C3697" s="1"/>
      <c r="D3697" s="1"/>
      <c r="E3697" s="1"/>
      <c r="J3697" s="1"/>
      <c r="K3697" s="1"/>
      <c r="L3697" s="1"/>
    </row>
    <row r="3698" spans="3:12" x14ac:dyDescent="0.25">
      <c r="C3698" s="1"/>
      <c r="D3698" s="1"/>
      <c r="E3698" s="1"/>
      <c r="J3698" s="1"/>
      <c r="K3698" s="1"/>
      <c r="L3698" s="1"/>
    </row>
    <row r="3699" spans="3:12" x14ac:dyDescent="0.25">
      <c r="C3699" s="1"/>
      <c r="D3699" s="1"/>
      <c r="E3699" s="1"/>
      <c r="J3699" s="1"/>
      <c r="K3699" s="1"/>
      <c r="L3699" s="1"/>
    </row>
    <row r="3700" spans="3:12" x14ac:dyDescent="0.25">
      <c r="C3700" s="1"/>
      <c r="D3700" s="1"/>
      <c r="E3700" s="1"/>
      <c r="J3700" s="1"/>
      <c r="K3700" s="1"/>
      <c r="L3700" s="1"/>
    </row>
    <row r="3701" spans="3:12" x14ac:dyDescent="0.25">
      <c r="C3701" s="1"/>
      <c r="D3701" s="1"/>
      <c r="E3701" s="1"/>
      <c r="J3701" s="1"/>
      <c r="K3701" s="1"/>
      <c r="L3701" s="1"/>
    </row>
    <row r="3702" spans="3:12" x14ac:dyDescent="0.25">
      <c r="C3702" s="1"/>
      <c r="D3702" s="1"/>
      <c r="E3702" s="1"/>
      <c r="J3702" s="1"/>
      <c r="K3702" s="1"/>
      <c r="L3702" s="1"/>
    </row>
    <row r="3703" spans="3:12" x14ac:dyDescent="0.25">
      <c r="C3703" s="1"/>
      <c r="D3703" s="1"/>
      <c r="E3703" s="1"/>
      <c r="J3703" s="1"/>
      <c r="K3703" s="1"/>
      <c r="L3703" s="1"/>
    </row>
    <row r="3704" spans="3:12" x14ac:dyDescent="0.25">
      <c r="C3704" s="1"/>
      <c r="D3704" s="1"/>
      <c r="E3704" s="1"/>
      <c r="J3704" s="1"/>
      <c r="K3704" s="1"/>
      <c r="L3704" s="1"/>
    </row>
    <row r="3705" spans="3:12" x14ac:dyDescent="0.25">
      <c r="C3705" s="1"/>
      <c r="D3705" s="1"/>
      <c r="E3705" s="1"/>
      <c r="J3705" s="1"/>
      <c r="K3705" s="1"/>
      <c r="L3705" s="1"/>
    </row>
    <row r="3706" spans="3:12" x14ac:dyDescent="0.25">
      <c r="C3706" s="1"/>
      <c r="D3706" s="1"/>
      <c r="E3706" s="1"/>
      <c r="J3706" s="1"/>
      <c r="K3706" s="1"/>
      <c r="L3706" s="1"/>
    </row>
    <row r="3707" spans="3:12" x14ac:dyDescent="0.25">
      <c r="C3707" s="1"/>
      <c r="D3707" s="1"/>
      <c r="E3707" s="1"/>
      <c r="J3707" s="1"/>
      <c r="K3707" s="1"/>
      <c r="L3707" s="1"/>
    </row>
    <row r="3708" spans="3:12" x14ac:dyDescent="0.25">
      <c r="C3708" s="1"/>
      <c r="D3708" s="1"/>
      <c r="E3708" s="1"/>
      <c r="J3708" s="1"/>
      <c r="K3708" s="1"/>
      <c r="L3708" s="1"/>
    </row>
    <row r="3709" spans="3:12" x14ac:dyDescent="0.25">
      <c r="C3709" s="1"/>
      <c r="D3709" s="1"/>
      <c r="E3709" s="1"/>
      <c r="J3709" s="1"/>
      <c r="K3709" s="1"/>
      <c r="L3709" s="1"/>
    </row>
    <row r="3710" spans="3:12" x14ac:dyDescent="0.25">
      <c r="C3710" s="1"/>
      <c r="D3710" s="1"/>
      <c r="E3710" s="1"/>
      <c r="J3710" s="1"/>
      <c r="K3710" s="1"/>
      <c r="L3710" s="1"/>
    </row>
    <row r="3711" spans="3:12" x14ac:dyDescent="0.25">
      <c r="C3711" s="1"/>
      <c r="D3711" s="1"/>
      <c r="E3711" s="1"/>
      <c r="J3711" s="1"/>
      <c r="K3711" s="1"/>
      <c r="L3711" s="1"/>
    </row>
    <row r="3712" spans="3:12" x14ac:dyDescent="0.25">
      <c r="C3712" s="1"/>
      <c r="D3712" s="1"/>
      <c r="E3712" s="1"/>
      <c r="J3712" s="1"/>
      <c r="K3712" s="1"/>
      <c r="L3712" s="1"/>
    </row>
    <row r="3713" spans="3:12" x14ac:dyDescent="0.25">
      <c r="C3713" s="1"/>
      <c r="D3713" s="1"/>
      <c r="E3713" s="1"/>
      <c r="J3713" s="1"/>
      <c r="K3713" s="1"/>
      <c r="L3713" s="1"/>
    </row>
    <row r="3714" spans="3:12" x14ac:dyDescent="0.25">
      <c r="C3714" s="1"/>
      <c r="D3714" s="1"/>
      <c r="E3714" s="1"/>
      <c r="J3714" s="1"/>
      <c r="K3714" s="1"/>
      <c r="L3714" s="1"/>
    </row>
    <row r="3715" spans="3:12" x14ac:dyDescent="0.25">
      <c r="C3715" s="1"/>
      <c r="D3715" s="1"/>
      <c r="E3715" s="1"/>
      <c r="J3715" s="1"/>
      <c r="K3715" s="1"/>
      <c r="L3715" s="1"/>
    </row>
    <row r="3716" spans="3:12" x14ac:dyDescent="0.25">
      <c r="C3716" s="1"/>
      <c r="D3716" s="1"/>
      <c r="E3716" s="1"/>
      <c r="J3716" s="1"/>
      <c r="K3716" s="1"/>
      <c r="L3716" s="1"/>
    </row>
    <row r="3717" spans="3:12" x14ac:dyDescent="0.25">
      <c r="C3717" s="1"/>
      <c r="D3717" s="1"/>
      <c r="E3717" s="1"/>
      <c r="J3717" s="1"/>
      <c r="K3717" s="1"/>
      <c r="L3717" s="1"/>
    </row>
    <row r="3718" spans="3:12" x14ac:dyDescent="0.25">
      <c r="C3718" s="1"/>
      <c r="D3718" s="1"/>
      <c r="E3718" s="1"/>
      <c r="J3718" s="1"/>
      <c r="K3718" s="1"/>
      <c r="L3718" s="1"/>
    </row>
    <row r="3719" spans="3:12" x14ac:dyDescent="0.25">
      <c r="C3719" s="1"/>
      <c r="D3719" s="1"/>
      <c r="E3719" s="1"/>
      <c r="J3719" s="1"/>
      <c r="K3719" s="1"/>
      <c r="L3719" s="1"/>
    </row>
    <row r="3720" spans="3:12" x14ac:dyDescent="0.25">
      <c r="C3720" s="1"/>
      <c r="D3720" s="1"/>
      <c r="E3720" s="1"/>
      <c r="J3720" s="1"/>
      <c r="K3720" s="1"/>
      <c r="L3720" s="1"/>
    </row>
    <row r="3721" spans="3:12" x14ac:dyDescent="0.25">
      <c r="C3721" s="1"/>
      <c r="D3721" s="1"/>
      <c r="E3721" s="1"/>
      <c r="J3721" s="1"/>
      <c r="K3721" s="1"/>
      <c r="L3721" s="1"/>
    </row>
    <row r="3722" spans="3:12" x14ac:dyDescent="0.25">
      <c r="C3722" s="1"/>
      <c r="D3722" s="1"/>
      <c r="E3722" s="1"/>
      <c r="J3722" s="1"/>
      <c r="K3722" s="1"/>
      <c r="L3722" s="1"/>
    </row>
    <row r="3723" spans="3:12" x14ac:dyDescent="0.25">
      <c r="C3723" s="1"/>
      <c r="D3723" s="1"/>
      <c r="E3723" s="1"/>
      <c r="J3723" s="1"/>
      <c r="K3723" s="1"/>
      <c r="L3723" s="1"/>
    </row>
    <row r="3724" spans="3:12" x14ac:dyDescent="0.25">
      <c r="C3724" s="1"/>
      <c r="D3724" s="1"/>
      <c r="E3724" s="1"/>
      <c r="J3724" s="1"/>
      <c r="K3724" s="1"/>
      <c r="L3724" s="1"/>
    </row>
    <row r="3725" spans="3:12" x14ac:dyDescent="0.25">
      <c r="C3725" s="1"/>
      <c r="D3725" s="1"/>
      <c r="E3725" s="1"/>
      <c r="J3725" s="1"/>
      <c r="K3725" s="1"/>
      <c r="L3725" s="1"/>
    </row>
    <row r="3726" spans="3:12" x14ac:dyDescent="0.25">
      <c r="C3726" s="1"/>
      <c r="D3726" s="1"/>
      <c r="E3726" s="1"/>
      <c r="J3726" s="1"/>
      <c r="K3726" s="1"/>
      <c r="L3726" s="1"/>
    </row>
    <row r="3727" spans="3:12" x14ac:dyDescent="0.25">
      <c r="C3727" s="1"/>
      <c r="D3727" s="1"/>
      <c r="E3727" s="1"/>
      <c r="J3727" s="1"/>
      <c r="K3727" s="1"/>
      <c r="L3727" s="1"/>
    </row>
    <row r="3728" spans="3:12" x14ac:dyDescent="0.25">
      <c r="C3728" s="1"/>
      <c r="D3728" s="1"/>
      <c r="E3728" s="1"/>
      <c r="J3728" s="1"/>
      <c r="K3728" s="1"/>
      <c r="L3728" s="1"/>
    </row>
    <row r="3729" spans="3:12" x14ac:dyDescent="0.25">
      <c r="C3729" s="1"/>
      <c r="D3729" s="1"/>
      <c r="E3729" s="1"/>
      <c r="J3729" s="1"/>
      <c r="K3729" s="1"/>
      <c r="L3729" s="1"/>
    </row>
    <row r="3730" spans="3:12" x14ac:dyDescent="0.25">
      <c r="C3730" s="1"/>
      <c r="D3730" s="1"/>
      <c r="E3730" s="1"/>
      <c r="J3730" s="1"/>
      <c r="K3730" s="1"/>
      <c r="L3730" s="1"/>
    </row>
    <row r="3731" spans="3:12" x14ac:dyDescent="0.25">
      <c r="C3731" s="1"/>
      <c r="D3731" s="1"/>
      <c r="E3731" s="1"/>
      <c r="J3731" s="1"/>
      <c r="K3731" s="1"/>
      <c r="L3731" s="1"/>
    </row>
    <row r="3732" spans="3:12" x14ac:dyDescent="0.25">
      <c r="C3732" s="1"/>
      <c r="D3732" s="1"/>
      <c r="E3732" s="1"/>
      <c r="J3732" s="1"/>
      <c r="K3732" s="1"/>
      <c r="L3732" s="1"/>
    </row>
    <row r="3733" spans="3:12" x14ac:dyDescent="0.25">
      <c r="C3733" s="1"/>
      <c r="D3733" s="1"/>
      <c r="E3733" s="1"/>
      <c r="J3733" s="1"/>
      <c r="K3733" s="1"/>
      <c r="L3733" s="1"/>
    </row>
    <row r="3734" spans="3:12" x14ac:dyDescent="0.25">
      <c r="C3734" s="1"/>
      <c r="D3734" s="1"/>
      <c r="E3734" s="1"/>
      <c r="J3734" s="1"/>
      <c r="K3734" s="1"/>
      <c r="L3734" s="1"/>
    </row>
    <row r="3735" spans="3:12" x14ac:dyDescent="0.25">
      <c r="C3735" s="1"/>
      <c r="D3735" s="1"/>
      <c r="E3735" s="1"/>
      <c r="J3735" s="1"/>
      <c r="K3735" s="1"/>
      <c r="L3735" s="1"/>
    </row>
    <row r="3736" spans="3:12" x14ac:dyDescent="0.25">
      <c r="C3736" s="1"/>
      <c r="D3736" s="1"/>
      <c r="E3736" s="1"/>
      <c r="J3736" s="1"/>
      <c r="K3736" s="1"/>
      <c r="L3736" s="1"/>
    </row>
    <row r="3737" spans="3:12" x14ac:dyDescent="0.25">
      <c r="C3737" s="1"/>
      <c r="D3737" s="1"/>
      <c r="E3737" s="1"/>
      <c r="J3737" s="1"/>
      <c r="K3737" s="1"/>
      <c r="L3737" s="1"/>
    </row>
    <row r="3738" spans="3:12" x14ac:dyDescent="0.25">
      <c r="C3738" s="1"/>
      <c r="D3738" s="1"/>
      <c r="E3738" s="1"/>
      <c r="J3738" s="1"/>
      <c r="K3738" s="1"/>
      <c r="L3738" s="1"/>
    </row>
    <row r="3739" spans="3:12" x14ac:dyDescent="0.25">
      <c r="C3739" s="1"/>
      <c r="D3739" s="1"/>
      <c r="E3739" s="1"/>
      <c r="J3739" s="1"/>
      <c r="K3739" s="1"/>
      <c r="L3739" s="1"/>
    </row>
    <row r="3740" spans="3:12" x14ac:dyDescent="0.25">
      <c r="C3740" s="1"/>
      <c r="D3740" s="1"/>
      <c r="E3740" s="1"/>
      <c r="J3740" s="1"/>
      <c r="K3740" s="1"/>
      <c r="L3740" s="1"/>
    </row>
    <row r="3741" spans="3:12" x14ac:dyDescent="0.25">
      <c r="C3741" s="1"/>
      <c r="D3741" s="1"/>
      <c r="E3741" s="1"/>
      <c r="J3741" s="1"/>
      <c r="K3741" s="1"/>
      <c r="L3741" s="1"/>
    </row>
    <row r="3742" spans="3:12" x14ac:dyDescent="0.25">
      <c r="C3742" s="1"/>
      <c r="D3742" s="1"/>
      <c r="E3742" s="1"/>
      <c r="J3742" s="1"/>
      <c r="K3742" s="1"/>
      <c r="L3742" s="1"/>
    </row>
    <row r="3743" spans="3:12" x14ac:dyDescent="0.25">
      <c r="C3743" s="1"/>
      <c r="D3743" s="1"/>
      <c r="E3743" s="1"/>
      <c r="J3743" s="1"/>
      <c r="K3743" s="1"/>
      <c r="L3743" s="1"/>
    </row>
    <row r="3744" spans="3:12" x14ac:dyDescent="0.25">
      <c r="C3744" s="1"/>
      <c r="D3744" s="1"/>
      <c r="E3744" s="1"/>
      <c r="J3744" s="1"/>
      <c r="K3744" s="1"/>
      <c r="L3744" s="1"/>
    </row>
    <row r="3745" spans="3:12" x14ac:dyDescent="0.25">
      <c r="C3745" s="1"/>
      <c r="D3745" s="1"/>
      <c r="E3745" s="1"/>
      <c r="J3745" s="1"/>
      <c r="K3745" s="1"/>
      <c r="L3745" s="1"/>
    </row>
    <row r="3746" spans="3:12" x14ac:dyDescent="0.25">
      <c r="C3746" s="1"/>
      <c r="D3746" s="1"/>
      <c r="E3746" s="1"/>
      <c r="J3746" s="1"/>
      <c r="K3746" s="1"/>
      <c r="L3746" s="1"/>
    </row>
    <row r="3747" spans="3:12" x14ac:dyDescent="0.25">
      <c r="C3747" s="1"/>
      <c r="D3747" s="1"/>
      <c r="E3747" s="1"/>
      <c r="J3747" s="1"/>
      <c r="K3747" s="1"/>
      <c r="L3747" s="1"/>
    </row>
    <row r="3748" spans="3:12" x14ac:dyDescent="0.25">
      <c r="C3748" s="1"/>
      <c r="D3748" s="1"/>
      <c r="E3748" s="1"/>
      <c r="J3748" s="1"/>
      <c r="K3748" s="1"/>
      <c r="L3748" s="1"/>
    </row>
    <row r="3749" spans="3:12" x14ac:dyDescent="0.25">
      <c r="C3749" s="1"/>
      <c r="D3749" s="1"/>
      <c r="E3749" s="1"/>
      <c r="J3749" s="1"/>
      <c r="K3749" s="1"/>
      <c r="L3749" s="1"/>
    </row>
    <row r="3750" spans="3:12" x14ac:dyDescent="0.25">
      <c r="C3750" s="1"/>
      <c r="D3750" s="1"/>
      <c r="E3750" s="1"/>
      <c r="J3750" s="1"/>
      <c r="K3750" s="1"/>
      <c r="L3750" s="1"/>
    </row>
    <row r="3751" spans="3:12" x14ac:dyDescent="0.25">
      <c r="C3751" s="1"/>
      <c r="D3751" s="1"/>
      <c r="E3751" s="1"/>
      <c r="J3751" s="1"/>
      <c r="K3751" s="1"/>
      <c r="L3751" s="1"/>
    </row>
    <row r="3752" spans="3:12" x14ac:dyDescent="0.25">
      <c r="C3752" s="1"/>
      <c r="D3752" s="1"/>
      <c r="E3752" s="1"/>
      <c r="J3752" s="1"/>
      <c r="K3752" s="1"/>
      <c r="L3752" s="1"/>
    </row>
    <row r="3753" spans="3:12" x14ac:dyDescent="0.25">
      <c r="C3753" s="1"/>
      <c r="D3753" s="1"/>
      <c r="E3753" s="1"/>
      <c r="J3753" s="1"/>
      <c r="K3753" s="1"/>
      <c r="L3753" s="1"/>
    </row>
    <row r="3754" spans="3:12" x14ac:dyDescent="0.25">
      <c r="C3754" s="1"/>
      <c r="D3754" s="1"/>
      <c r="E3754" s="1"/>
      <c r="J3754" s="1"/>
      <c r="K3754" s="1"/>
      <c r="L3754" s="1"/>
    </row>
    <row r="3755" spans="3:12" x14ac:dyDescent="0.25">
      <c r="C3755" s="1"/>
      <c r="D3755" s="1"/>
      <c r="E3755" s="1"/>
      <c r="J3755" s="1"/>
      <c r="K3755" s="1"/>
      <c r="L3755" s="1"/>
    </row>
    <row r="3756" spans="3:12" x14ac:dyDescent="0.25">
      <c r="C3756" s="1"/>
      <c r="D3756" s="1"/>
      <c r="E3756" s="1"/>
      <c r="J3756" s="1"/>
      <c r="K3756" s="1"/>
      <c r="L3756" s="1"/>
    </row>
    <row r="3757" spans="3:12" x14ac:dyDescent="0.25">
      <c r="C3757" s="1"/>
      <c r="D3757" s="1"/>
      <c r="E3757" s="1"/>
      <c r="J3757" s="1"/>
      <c r="K3757" s="1"/>
      <c r="L3757" s="1"/>
    </row>
    <row r="3758" spans="3:12" x14ac:dyDescent="0.25">
      <c r="C3758" s="1"/>
      <c r="D3758" s="1"/>
      <c r="E3758" s="1"/>
      <c r="J3758" s="1"/>
      <c r="K3758" s="1"/>
      <c r="L3758" s="1"/>
    </row>
    <row r="3759" spans="3:12" x14ac:dyDescent="0.25">
      <c r="C3759" s="1"/>
      <c r="D3759" s="1"/>
      <c r="E3759" s="1"/>
      <c r="J3759" s="1"/>
      <c r="K3759" s="1"/>
      <c r="L3759" s="1"/>
    </row>
    <row r="3760" spans="3:12" x14ac:dyDescent="0.25">
      <c r="C3760" s="1"/>
      <c r="D3760" s="1"/>
      <c r="E3760" s="1"/>
      <c r="J3760" s="1"/>
      <c r="K3760" s="1"/>
      <c r="L3760" s="1"/>
    </row>
    <row r="3761" spans="3:12" x14ac:dyDescent="0.25">
      <c r="C3761" s="1"/>
      <c r="D3761" s="1"/>
      <c r="E3761" s="1"/>
      <c r="J3761" s="1"/>
      <c r="K3761" s="1"/>
      <c r="L3761" s="1"/>
    </row>
    <row r="3762" spans="3:12" x14ac:dyDescent="0.25">
      <c r="C3762" s="1"/>
      <c r="D3762" s="1"/>
      <c r="E3762" s="1"/>
      <c r="J3762" s="1"/>
      <c r="K3762" s="1"/>
      <c r="L3762" s="1"/>
    </row>
    <row r="3763" spans="3:12" x14ac:dyDescent="0.25">
      <c r="C3763" s="1"/>
      <c r="D3763" s="1"/>
      <c r="E3763" s="1"/>
      <c r="J3763" s="1"/>
      <c r="K3763" s="1"/>
      <c r="L3763" s="1"/>
    </row>
    <row r="3764" spans="3:12" x14ac:dyDescent="0.25">
      <c r="C3764" s="1"/>
      <c r="D3764" s="1"/>
      <c r="E3764" s="1"/>
      <c r="J3764" s="1"/>
      <c r="K3764" s="1"/>
      <c r="L3764" s="1"/>
    </row>
    <row r="3765" spans="3:12" x14ac:dyDescent="0.25">
      <c r="C3765" s="1"/>
      <c r="D3765" s="1"/>
      <c r="E3765" s="1"/>
      <c r="J3765" s="1"/>
      <c r="K3765" s="1"/>
      <c r="L3765" s="1"/>
    </row>
    <row r="3766" spans="3:12" x14ac:dyDescent="0.25">
      <c r="C3766" s="1"/>
      <c r="D3766" s="1"/>
      <c r="E3766" s="1"/>
      <c r="J3766" s="1"/>
      <c r="K3766" s="1"/>
      <c r="L3766" s="1"/>
    </row>
    <row r="3767" spans="3:12" x14ac:dyDescent="0.25">
      <c r="C3767" s="1"/>
      <c r="D3767" s="1"/>
      <c r="E3767" s="1"/>
      <c r="J3767" s="1"/>
      <c r="K3767" s="1"/>
      <c r="L3767" s="1"/>
    </row>
    <row r="3768" spans="3:12" x14ac:dyDescent="0.25">
      <c r="C3768" s="1"/>
      <c r="D3768" s="1"/>
      <c r="E3768" s="1"/>
      <c r="J3768" s="1"/>
      <c r="K3768" s="1"/>
      <c r="L3768" s="1"/>
    </row>
    <row r="3769" spans="3:12" x14ac:dyDescent="0.25">
      <c r="C3769" s="1"/>
      <c r="D3769" s="1"/>
      <c r="E3769" s="1"/>
      <c r="J3769" s="1"/>
      <c r="K3769" s="1"/>
      <c r="L3769" s="1"/>
    </row>
    <row r="3770" spans="3:12" x14ac:dyDescent="0.25">
      <c r="C3770" s="1"/>
      <c r="D3770" s="1"/>
      <c r="E3770" s="1"/>
      <c r="J3770" s="1"/>
      <c r="K3770" s="1"/>
      <c r="L3770" s="1"/>
    </row>
    <row r="3771" spans="3:12" x14ac:dyDescent="0.25">
      <c r="C3771" s="1"/>
      <c r="D3771" s="1"/>
      <c r="E3771" s="1"/>
      <c r="J3771" s="1"/>
      <c r="K3771" s="1"/>
      <c r="L3771" s="1"/>
    </row>
    <row r="3772" spans="3:12" x14ac:dyDescent="0.25">
      <c r="C3772" s="1"/>
      <c r="D3772" s="1"/>
      <c r="E3772" s="1"/>
      <c r="J3772" s="1"/>
      <c r="K3772" s="1"/>
      <c r="L3772" s="1"/>
    </row>
    <row r="3773" spans="3:12" x14ac:dyDescent="0.25">
      <c r="C3773" s="1"/>
      <c r="D3773" s="1"/>
      <c r="E3773" s="1"/>
      <c r="J3773" s="1"/>
      <c r="K3773" s="1"/>
      <c r="L3773" s="1"/>
    </row>
    <row r="3774" spans="3:12" x14ac:dyDescent="0.25">
      <c r="C3774" s="1"/>
      <c r="D3774" s="1"/>
      <c r="E3774" s="1"/>
      <c r="J3774" s="1"/>
      <c r="K3774" s="1"/>
      <c r="L3774" s="1"/>
    </row>
    <row r="3775" spans="3:12" x14ac:dyDescent="0.25">
      <c r="C3775" s="1"/>
      <c r="D3775" s="1"/>
      <c r="E3775" s="1"/>
      <c r="J3775" s="1"/>
      <c r="K3775" s="1"/>
      <c r="L3775" s="1"/>
    </row>
    <row r="3776" spans="3:12" x14ac:dyDescent="0.25">
      <c r="C3776" s="1"/>
      <c r="D3776" s="1"/>
      <c r="E3776" s="1"/>
      <c r="J3776" s="1"/>
      <c r="K3776" s="1"/>
      <c r="L3776" s="1"/>
    </row>
    <row r="3777" spans="3:12" x14ac:dyDescent="0.25">
      <c r="C3777" s="1"/>
      <c r="D3777" s="1"/>
      <c r="E3777" s="1"/>
      <c r="J3777" s="1"/>
      <c r="K3777" s="1"/>
      <c r="L3777" s="1"/>
    </row>
    <row r="3778" spans="3:12" x14ac:dyDescent="0.25">
      <c r="C3778" s="1"/>
      <c r="D3778" s="1"/>
      <c r="E3778" s="1"/>
      <c r="J3778" s="1"/>
      <c r="K3778" s="1"/>
      <c r="L3778" s="1"/>
    </row>
    <row r="3779" spans="3:12" x14ac:dyDescent="0.25">
      <c r="C3779" s="1"/>
      <c r="D3779" s="1"/>
      <c r="E3779" s="1"/>
      <c r="J3779" s="1"/>
      <c r="K3779" s="1"/>
      <c r="L3779" s="1"/>
    </row>
    <row r="3780" spans="3:12" x14ac:dyDescent="0.25">
      <c r="C3780" s="1"/>
      <c r="D3780" s="1"/>
      <c r="E3780" s="1"/>
      <c r="J3780" s="1"/>
      <c r="K3780" s="1"/>
      <c r="L3780" s="1"/>
    </row>
    <row r="3781" spans="3:12" x14ac:dyDescent="0.25">
      <c r="C3781" s="1"/>
      <c r="D3781" s="1"/>
      <c r="E3781" s="1"/>
      <c r="J3781" s="1"/>
      <c r="K3781" s="1"/>
      <c r="L3781" s="1"/>
    </row>
    <row r="3782" spans="3:12" x14ac:dyDescent="0.25">
      <c r="C3782" s="1"/>
      <c r="D3782" s="1"/>
      <c r="E3782" s="1"/>
      <c r="J3782" s="1"/>
      <c r="K3782" s="1"/>
      <c r="L3782" s="1"/>
    </row>
    <row r="3783" spans="3:12" x14ac:dyDescent="0.25">
      <c r="C3783" s="1"/>
      <c r="D3783" s="1"/>
      <c r="E3783" s="1"/>
      <c r="J3783" s="1"/>
      <c r="K3783" s="1"/>
      <c r="L3783" s="1"/>
    </row>
    <row r="3784" spans="3:12" x14ac:dyDescent="0.25">
      <c r="C3784" s="1"/>
      <c r="D3784" s="1"/>
      <c r="E3784" s="1"/>
      <c r="J3784" s="1"/>
      <c r="K3784" s="1"/>
      <c r="L3784" s="1"/>
    </row>
    <row r="3785" spans="3:12" x14ac:dyDescent="0.25">
      <c r="C3785" s="1"/>
      <c r="D3785" s="1"/>
      <c r="E3785" s="1"/>
      <c r="J3785" s="1"/>
      <c r="K3785" s="1"/>
      <c r="L3785" s="1"/>
    </row>
    <row r="3786" spans="3:12" x14ac:dyDescent="0.25">
      <c r="C3786" s="1"/>
      <c r="D3786" s="1"/>
      <c r="E3786" s="1"/>
      <c r="J3786" s="1"/>
      <c r="K3786" s="1"/>
      <c r="L3786" s="1"/>
    </row>
    <row r="3787" spans="3:12" x14ac:dyDescent="0.25">
      <c r="C3787" s="1"/>
      <c r="D3787" s="1"/>
      <c r="E3787" s="1"/>
      <c r="J3787" s="1"/>
      <c r="K3787" s="1"/>
      <c r="L3787" s="1"/>
    </row>
    <row r="3788" spans="3:12" x14ac:dyDescent="0.25">
      <c r="C3788" s="1"/>
      <c r="D3788" s="1"/>
      <c r="E3788" s="1"/>
      <c r="J3788" s="1"/>
      <c r="K3788" s="1"/>
      <c r="L3788" s="1"/>
    </row>
    <row r="3789" spans="3:12" x14ac:dyDescent="0.25">
      <c r="C3789" s="1"/>
      <c r="D3789" s="1"/>
      <c r="E3789" s="1"/>
      <c r="J3789" s="1"/>
      <c r="K3789" s="1"/>
      <c r="L3789" s="1"/>
    </row>
    <row r="3790" spans="3:12" x14ac:dyDescent="0.25">
      <c r="C3790" s="1"/>
      <c r="D3790" s="1"/>
      <c r="E3790" s="1"/>
      <c r="J3790" s="1"/>
      <c r="K3790" s="1"/>
      <c r="L3790" s="1"/>
    </row>
    <row r="3791" spans="3:12" x14ac:dyDescent="0.25">
      <c r="C3791" s="1"/>
      <c r="D3791" s="1"/>
      <c r="E3791" s="1"/>
      <c r="J3791" s="1"/>
      <c r="K3791" s="1"/>
      <c r="L3791" s="1"/>
    </row>
    <row r="3792" spans="3:12" x14ac:dyDescent="0.25">
      <c r="C3792" s="1"/>
      <c r="D3792" s="1"/>
      <c r="E3792" s="1"/>
      <c r="J3792" s="1"/>
      <c r="K3792" s="1"/>
      <c r="L3792" s="1"/>
    </row>
    <row r="3793" spans="3:12" x14ac:dyDescent="0.25">
      <c r="C3793" s="1"/>
      <c r="D3793" s="1"/>
      <c r="E3793" s="1"/>
      <c r="J3793" s="1"/>
      <c r="K3793" s="1"/>
      <c r="L3793" s="1"/>
    </row>
    <row r="3794" spans="3:12" x14ac:dyDescent="0.25">
      <c r="C3794" s="1"/>
      <c r="D3794" s="1"/>
      <c r="E3794" s="1"/>
      <c r="J3794" s="1"/>
      <c r="K3794" s="1"/>
      <c r="L3794" s="1"/>
    </row>
    <row r="3795" spans="3:12" x14ac:dyDescent="0.25">
      <c r="C3795" s="1"/>
      <c r="D3795" s="1"/>
      <c r="E3795" s="1"/>
      <c r="J3795" s="1"/>
      <c r="K3795" s="1"/>
      <c r="L3795" s="1"/>
    </row>
    <row r="3796" spans="3:12" x14ac:dyDescent="0.25">
      <c r="C3796" s="1"/>
      <c r="D3796" s="1"/>
      <c r="E3796" s="1"/>
      <c r="J3796" s="1"/>
      <c r="K3796" s="1"/>
      <c r="L3796" s="1"/>
    </row>
    <row r="3797" spans="3:12" x14ac:dyDescent="0.25">
      <c r="C3797" s="1"/>
      <c r="D3797" s="1"/>
      <c r="E3797" s="1"/>
      <c r="J3797" s="1"/>
      <c r="K3797" s="1"/>
      <c r="L3797" s="1"/>
    </row>
    <row r="3798" spans="3:12" x14ac:dyDescent="0.25">
      <c r="C3798" s="1"/>
      <c r="D3798" s="1"/>
      <c r="E3798" s="1"/>
      <c r="J3798" s="1"/>
      <c r="K3798" s="1"/>
      <c r="L3798" s="1"/>
    </row>
    <row r="3799" spans="3:12" x14ac:dyDescent="0.25">
      <c r="C3799" s="1"/>
      <c r="D3799" s="1"/>
      <c r="E3799" s="1"/>
      <c r="J3799" s="1"/>
      <c r="K3799" s="1"/>
      <c r="L3799" s="1"/>
    </row>
    <row r="3800" spans="3:12" x14ac:dyDescent="0.25">
      <c r="C3800" s="1"/>
      <c r="D3800" s="1"/>
      <c r="E3800" s="1"/>
      <c r="J3800" s="1"/>
      <c r="K3800" s="1"/>
      <c r="L3800" s="1"/>
    </row>
    <row r="3801" spans="3:12" x14ac:dyDescent="0.25">
      <c r="C3801" s="1"/>
      <c r="D3801" s="1"/>
      <c r="E3801" s="1"/>
      <c r="J3801" s="1"/>
      <c r="K3801" s="1"/>
      <c r="L3801" s="1"/>
    </row>
    <row r="3802" spans="3:12" x14ac:dyDescent="0.25">
      <c r="C3802" s="1"/>
      <c r="D3802" s="1"/>
      <c r="E3802" s="1"/>
      <c r="J3802" s="1"/>
      <c r="K3802" s="1"/>
      <c r="L3802" s="1"/>
    </row>
    <row r="3803" spans="3:12" x14ac:dyDescent="0.25">
      <c r="C3803" s="1"/>
      <c r="D3803" s="1"/>
      <c r="E3803" s="1"/>
      <c r="J3803" s="1"/>
      <c r="K3803" s="1"/>
      <c r="L3803" s="1"/>
    </row>
    <row r="3804" spans="3:12" x14ac:dyDescent="0.25">
      <c r="C3804" s="1"/>
      <c r="D3804" s="1"/>
      <c r="E3804" s="1"/>
      <c r="J3804" s="1"/>
      <c r="K3804" s="1"/>
      <c r="L3804" s="1"/>
    </row>
    <row r="3805" spans="3:12" x14ac:dyDescent="0.25">
      <c r="C3805" s="1"/>
      <c r="D3805" s="1"/>
      <c r="E3805" s="1"/>
      <c r="J3805" s="1"/>
      <c r="K3805" s="1"/>
      <c r="L3805" s="1"/>
    </row>
    <row r="3806" spans="3:12" x14ac:dyDescent="0.25">
      <c r="C3806" s="1"/>
      <c r="D3806" s="1"/>
      <c r="E3806" s="1"/>
      <c r="J3806" s="1"/>
      <c r="K3806" s="1"/>
      <c r="L3806" s="1"/>
    </row>
    <row r="3807" spans="3:12" x14ac:dyDescent="0.25">
      <c r="C3807" s="1"/>
      <c r="D3807" s="1"/>
      <c r="E3807" s="1"/>
      <c r="J3807" s="1"/>
      <c r="K3807" s="1"/>
      <c r="L3807" s="1"/>
    </row>
    <row r="3808" spans="3:12" x14ac:dyDescent="0.25">
      <c r="C3808" s="1"/>
      <c r="D3808" s="1"/>
      <c r="E3808" s="1"/>
      <c r="J3808" s="1"/>
      <c r="K3808" s="1"/>
      <c r="L3808" s="1"/>
    </row>
    <row r="3809" spans="3:12" x14ac:dyDescent="0.25">
      <c r="C3809" s="1"/>
      <c r="D3809" s="1"/>
      <c r="E3809" s="1"/>
      <c r="J3809" s="1"/>
      <c r="K3809" s="1"/>
      <c r="L3809" s="1"/>
    </row>
    <row r="3810" spans="3:12" x14ac:dyDescent="0.25">
      <c r="C3810" s="1"/>
      <c r="D3810" s="1"/>
      <c r="E3810" s="1"/>
      <c r="J3810" s="1"/>
      <c r="K3810" s="1"/>
      <c r="L3810" s="1"/>
    </row>
    <row r="3811" spans="3:12" x14ac:dyDescent="0.25">
      <c r="C3811" s="1"/>
      <c r="D3811" s="1"/>
      <c r="E3811" s="1"/>
      <c r="J3811" s="1"/>
      <c r="K3811" s="1"/>
      <c r="L3811" s="1"/>
    </row>
    <row r="3812" spans="3:12" x14ac:dyDescent="0.25">
      <c r="C3812" s="1"/>
      <c r="D3812" s="1"/>
      <c r="E3812" s="1"/>
      <c r="J3812" s="1"/>
      <c r="K3812" s="1"/>
      <c r="L3812" s="1"/>
    </row>
    <row r="3813" spans="3:12" x14ac:dyDescent="0.25">
      <c r="C3813" s="1"/>
      <c r="D3813" s="1"/>
      <c r="E3813" s="1"/>
      <c r="J3813" s="1"/>
      <c r="K3813" s="1"/>
      <c r="L3813" s="1"/>
    </row>
    <row r="3814" spans="3:12" x14ac:dyDescent="0.25">
      <c r="C3814" s="1"/>
      <c r="D3814" s="1"/>
      <c r="E3814" s="1"/>
      <c r="J3814" s="1"/>
      <c r="K3814" s="1"/>
      <c r="L3814" s="1"/>
    </row>
    <row r="3815" spans="3:12" x14ac:dyDescent="0.25">
      <c r="C3815" s="1"/>
      <c r="D3815" s="1"/>
      <c r="E3815" s="1"/>
      <c r="J3815" s="1"/>
      <c r="K3815" s="1"/>
      <c r="L3815" s="1"/>
    </row>
    <row r="3816" spans="3:12" x14ac:dyDescent="0.25">
      <c r="C3816" s="1"/>
      <c r="D3816" s="1"/>
      <c r="E3816" s="1"/>
      <c r="J3816" s="1"/>
      <c r="K3816" s="1"/>
      <c r="L3816" s="1"/>
    </row>
    <row r="3817" spans="3:12" x14ac:dyDescent="0.25">
      <c r="C3817" s="1"/>
      <c r="D3817" s="1"/>
      <c r="E3817" s="1"/>
      <c r="J3817" s="1"/>
      <c r="K3817" s="1"/>
      <c r="L3817" s="1"/>
    </row>
    <row r="3818" spans="3:12" x14ac:dyDescent="0.25">
      <c r="C3818" s="1"/>
      <c r="D3818" s="1"/>
      <c r="E3818" s="1"/>
      <c r="J3818" s="1"/>
      <c r="K3818" s="1"/>
      <c r="L3818" s="1"/>
    </row>
    <row r="3819" spans="3:12" x14ac:dyDescent="0.25">
      <c r="C3819" s="1"/>
      <c r="D3819" s="1"/>
      <c r="E3819" s="1"/>
      <c r="J3819" s="1"/>
      <c r="K3819" s="1"/>
      <c r="L3819" s="1"/>
    </row>
    <row r="3820" spans="3:12" x14ac:dyDescent="0.25">
      <c r="C3820" s="1"/>
      <c r="D3820" s="1"/>
      <c r="E3820" s="1"/>
      <c r="J3820" s="1"/>
      <c r="K3820" s="1"/>
      <c r="L3820" s="1"/>
    </row>
    <row r="3821" spans="3:12" x14ac:dyDescent="0.25">
      <c r="C3821" s="1"/>
      <c r="D3821" s="1"/>
      <c r="E3821" s="1"/>
      <c r="J3821" s="1"/>
      <c r="K3821" s="1"/>
      <c r="L3821" s="1"/>
    </row>
    <row r="3822" spans="3:12" x14ac:dyDescent="0.25">
      <c r="C3822" s="1"/>
      <c r="D3822" s="1"/>
      <c r="E3822" s="1"/>
      <c r="J3822" s="1"/>
      <c r="K3822" s="1"/>
      <c r="L3822" s="1"/>
    </row>
    <row r="3823" spans="3:12" x14ac:dyDescent="0.25">
      <c r="C3823" s="1"/>
      <c r="D3823" s="1"/>
      <c r="E3823" s="1"/>
      <c r="J3823" s="1"/>
      <c r="K3823" s="1"/>
      <c r="L3823" s="1"/>
    </row>
    <row r="3824" spans="3:12" x14ac:dyDescent="0.25">
      <c r="C3824" s="1"/>
      <c r="D3824" s="1"/>
      <c r="E3824" s="1"/>
      <c r="J3824" s="1"/>
      <c r="K3824" s="1"/>
      <c r="L3824" s="1"/>
    </row>
    <row r="3825" spans="3:12" x14ac:dyDescent="0.25">
      <c r="C3825" s="1"/>
      <c r="D3825" s="1"/>
      <c r="E3825" s="1"/>
      <c r="J3825" s="1"/>
      <c r="K3825" s="1"/>
      <c r="L3825" s="1"/>
    </row>
    <row r="3826" spans="3:12" x14ac:dyDescent="0.25">
      <c r="C3826" s="1"/>
      <c r="D3826" s="1"/>
      <c r="E3826" s="1"/>
      <c r="J3826" s="1"/>
      <c r="K3826" s="1"/>
      <c r="L3826" s="1"/>
    </row>
    <row r="3827" spans="3:12" x14ac:dyDescent="0.25">
      <c r="C3827" s="1"/>
      <c r="D3827" s="1"/>
      <c r="E3827" s="1"/>
      <c r="J3827" s="1"/>
      <c r="K3827" s="1"/>
      <c r="L3827" s="1"/>
    </row>
    <row r="3828" spans="3:12" x14ac:dyDescent="0.25">
      <c r="C3828" s="1"/>
      <c r="D3828" s="1"/>
      <c r="E3828" s="1"/>
      <c r="J3828" s="1"/>
      <c r="K3828" s="1"/>
      <c r="L3828" s="1"/>
    </row>
    <row r="3829" spans="3:12" x14ac:dyDescent="0.25">
      <c r="C3829" s="1"/>
      <c r="D3829" s="1"/>
      <c r="E3829" s="1"/>
      <c r="J3829" s="1"/>
      <c r="K3829" s="1"/>
      <c r="L3829" s="1"/>
    </row>
    <row r="3830" spans="3:12" x14ac:dyDescent="0.25">
      <c r="C3830" s="1"/>
      <c r="D3830" s="1"/>
      <c r="E3830" s="1"/>
      <c r="J3830" s="1"/>
      <c r="K3830" s="1"/>
      <c r="L3830" s="1"/>
    </row>
    <row r="3831" spans="3:12" x14ac:dyDescent="0.25">
      <c r="C3831" s="1"/>
      <c r="D3831" s="1"/>
      <c r="E3831" s="1"/>
      <c r="J3831" s="1"/>
      <c r="K3831" s="1"/>
      <c r="L3831" s="1"/>
    </row>
    <row r="3832" spans="3:12" x14ac:dyDescent="0.25">
      <c r="C3832" s="1"/>
      <c r="D3832" s="1"/>
      <c r="E3832" s="1"/>
      <c r="J3832" s="1"/>
      <c r="K3832" s="1"/>
      <c r="L3832" s="1"/>
    </row>
    <row r="3833" spans="3:12" x14ac:dyDescent="0.25">
      <c r="C3833" s="1"/>
      <c r="D3833" s="1"/>
      <c r="E3833" s="1"/>
      <c r="J3833" s="1"/>
      <c r="K3833" s="1"/>
      <c r="L3833" s="1"/>
    </row>
    <row r="3834" spans="3:12" x14ac:dyDescent="0.25">
      <c r="C3834" s="1"/>
      <c r="D3834" s="1"/>
      <c r="E3834" s="1"/>
      <c r="J3834" s="1"/>
      <c r="K3834" s="1"/>
      <c r="L3834" s="1"/>
    </row>
    <row r="3835" spans="3:12" x14ac:dyDescent="0.25">
      <c r="C3835" s="1"/>
      <c r="D3835" s="1"/>
      <c r="E3835" s="1"/>
      <c r="J3835" s="1"/>
      <c r="K3835" s="1"/>
      <c r="L3835" s="1"/>
    </row>
    <row r="3836" spans="3:12" x14ac:dyDescent="0.25">
      <c r="C3836" s="1"/>
      <c r="D3836" s="1"/>
      <c r="E3836" s="1"/>
      <c r="J3836" s="1"/>
      <c r="K3836" s="1"/>
      <c r="L3836" s="1"/>
    </row>
    <row r="3837" spans="3:12" x14ac:dyDescent="0.25">
      <c r="C3837" s="1"/>
      <c r="D3837" s="1"/>
      <c r="E3837" s="1"/>
      <c r="J3837" s="1"/>
      <c r="K3837" s="1"/>
      <c r="L3837" s="1"/>
    </row>
    <row r="3838" spans="3:12" x14ac:dyDescent="0.25">
      <c r="C3838" s="1"/>
      <c r="D3838" s="1"/>
      <c r="E3838" s="1"/>
      <c r="J3838" s="1"/>
      <c r="K3838" s="1"/>
      <c r="L3838" s="1"/>
    </row>
    <row r="3839" spans="3:12" x14ac:dyDescent="0.25">
      <c r="C3839" s="1"/>
      <c r="D3839" s="1"/>
      <c r="E3839" s="1"/>
      <c r="J3839" s="1"/>
      <c r="K3839" s="1"/>
      <c r="L3839" s="1"/>
    </row>
    <row r="3840" spans="3:12" x14ac:dyDescent="0.25">
      <c r="C3840" s="1"/>
      <c r="D3840" s="1"/>
      <c r="E3840" s="1"/>
      <c r="J3840" s="1"/>
      <c r="K3840" s="1"/>
      <c r="L3840" s="1"/>
    </row>
    <row r="3841" spans="3:12" x14ac:dyDescent="0.25">
      <c r="C3841" s="1"/>
      <c r="D3841" s="1"/>
      <c r="E3841" s="1"/>
      <c r="J3841" s="1"/>
      <c r="K3841" s="1"/>
      <c r="L3841" s="1"/>
    </row>
    <row r="3842" spans="3:12" x14ac:dyDescent="0.25">
      <c r="C3842" s="1"/>
      <c r="D3842" s="1"/>
      <c r="E3842" s="1"/>
      <c r="J3842" s="1"/>
      <c r="K3842" s="1"/>
      <c r="L3842" s="1"/>
    </row>
    <row r="3843" spans="3:12" x14ac:dyDescent="0.25">
      <c r="C3843" s="1"/>
      <c r="D3843" s="1"/>
      <c r="E3843" s="1"/>
      <c r="J3843" s="1"/>
      <c r="K3843" s="1"/>
      <c r="L3843" s="1"/>
    </row>
    <row r="3844" spans="3:12" x14ac:dyDescent="0.25">
      <c r="C3844" s="1"/>
      <c r="D3844" s="1"/>
      <c r="E3844" s="1"/>
      <c r="J3844" s="1"/>
      <c r="K3844" s="1"/>
      <c r="L3844" s="1"/>
    </row>
    <row r="3845" spans="3:12" x14ac:dyDescent="0.25">
      <c r="C3845" s="1"/>
      <c r="D3845" s="1"/>
      <c r="E3845" s="1"/>
      <c r="J3845" s="1"/>
      <c r="K3845" s="1"/>
      <c r="L3845" s="1"/>
    </row>
    <row r="3846" spans="3:12" x14ac:dyDescent="0.25">
      <c r="C3846" s="1"/>
      <c r="D3846" s="1"/>
      <c r="E3846" s="1"/>
      <c r="J3846" s="1"/>
      <c r="K3846" s="1"/>
      <c r="L3846" s="1"/>
    </row>
    <row r="3847" spans="3:12" x14ac:dyDescent="0.25">
      <c r="C3847" s="1"/>
      <c r="D3847" s="1"/>
      <c r="E3847" s="1"/>
      <c r="J3847" s="1"/>
      <c r="K3847" s="1"/>
      <c r="L3847" s="1"/>
    </row>
    <row r="3848" spans="3:12" x14ac:dyDescent="0.25">
      <c r="C3848" s="1"/>
      <c r="D3848" s="1"/>
      <c r="E3848" s="1"/>
      <c r="J3848" s="1"/>
      <c r="K3848" s="1"/>
      <c r="L3848" s="1"/>
    </row>
    <row r="3849" spans="3:12" x14ac:dyDescent="0.25">
      <c r="C3849" s="1"/>
      <c r="D3849" s="1"/>
      <c r="E3849" s="1"/>
      <c r="J3849" s="1"/>
      <c r="K3849" s="1"/>
      <c r="L3849" s="1"/>
    </row>
    <row r="3850" spans="3:12" x14ac:dyDescent="0.25">
      <c r="C3850" s="1"/>
      <c r="D3850" s="1"/>
      <c r="E3850" s="1"/>
      <c r="J3850" s="1"/>
      <c r="K3850" s="1"/>
      <c r="L3850" s="1"/>
    </row>
    <row r="3851" spans="3:12" x14ac:dyDescent="0.25">
      <c r="C3851" s="1"/>
      <c r="D3851" s="1"/>
      <c r="E3851" s="1"/>
      <c r="J3851" s="1"/>
      <c r="K3851" s="1"/>
      <c r="L3851" s="1"/>
    </row>
    <row r="3852" spans="3:12" x14ac:dyDescent="0.25">
      <c r="C3852" s="1"/>
      <c r="D3852" s="1"/>
      <c r="E3852" s="1"/>
      <c r="J3852" s="1"/>
      <c r="K3852" s="1"/>
      <c r="L3852" s="1"/>
    </row>
    <row r="3853" spans="3:12" x14ac:dyDescent="0.25">
      <c r="C3853" s="1"/>
      <c r="D3853" s="1"/>
      <c r="E3853" s="1"/>
      <c r="J3853" s="1"/>
      <c r="K3853" s="1"/>
      <c r="L3853" s="1"/>
    </row>
    <row r="3854" spans="3:12" x14ac:dyDescent="0.25">
      <c r="C3854" s="1"/>
      <c r="D3854" s="1"/>
      <c r="E3854" s="1"/>
      <c r="J3854" s="1"/>
      <c r="K3854" s="1"/>
      <c r="L3854" s="1"/>
    </row>
    <row r="3855" spans="3:12" x14ac:dyDescent="0.25">
      <c r="C3855" s="1"/>
      <c r="D3855" s="1"/>
      <c r="E3855" s="1"/>
      <c r="J3855" s="1"/>
      <c r="K3855" s="1"/>
      <c r="L3855" s="1"/>
    </row>
    <row r="3856" spans="3:12" x14ac:dyDescent="0.25">
      <c r="C3856" s="1"/>
      <c r="D3856" s="1"/>
      <c r="E3856" s="1"/>
      <c r="J3856" s="1"/>
      <c r="K3856" s="1"/>
      <c r="L3856" s="1"/>
    </row>
    <row r="3857" spans="3:12" x14ac:dyDescent="0.25">
      <c r="C3857" s="1"/>
      <c r="D3857" s="1"/>
      <c r="E3857" s="1"/>
      <c r="J3857" s="1"/>
      <c r="K3857" s="1"/>
      <c r="L3857" s="1"/>
    </row>
    <row r="3858" spans="3:12" x14ac:dyDescent="0.25">
      <c r="C3858" s="1"/>
      <c r="D3858" s="1"/>
      <c r="E3858" s="1"/>
      <c r="J3858" s="1"/>
      <c r="K3858" s="1"/>
      <c r="L3858" s="1"/>
    </row>
    <row r="3859" spans="3:12" x14ac:dyDescent="0.25">
      <c r="C3859" s="1"/>
      <c r="D3859" s="1"/>
      <c r="E3859" s="1"/>
      <c r="J3859" s="1"/>
      <c r="K3859" s="1"/>
      <c r="L3859" s="1"/>
    </row>
    <row r="3860" spans="3:12" x14ac:dyDescent="0.25">
      <c r="C3860" s="1"/>
      <c r="D3860" s="1"/>
      <c r="E3860" s="1"/>
      <c r="J3860" s="1"/>
      <c r="K3860" s="1"/>
      <c r="L3860" s="1"/>
    </row>
    <row r="3861" spans="3:12" x14ac:dyDescent="0.25">
      <c r="C3861" s="1"/>
      <c r="D3861" s="1"/>
      <c r="E3861" s="1"/>
      <c r="J3861" s="1"/>
      <c r="K3861" s="1"/>
      <c r="L3861" s="1"/>
    </row>
    <row r="3862" spans="3:12" x14ac:dyDescent="0.25">
      <c r="C3862" s="1"/>
      <c r="D3862" s="1"/>
      <c r="E3862" s="1"/>
      <c r="J3862" s="1"/>
      <c r="K3862" s="1"/>
      <c r="L3862" s="1"/>
    </row>
    <row r="3863" spans="3:12" x14ac:dyDescent="0.25">
      <c r="C3863" s="1"/>
      <c r="D3863" s="1"/>
      <c r="E3863" s="1"/>
      <c r="J3863" s="1"/>
      <c r="K3863" s="1"/>
      <c r="L3863" s="1"/>
    </row>
    <row r="3864" spans="3:12" x14ac:dyDescent="0.25">
      <c r="C3864" s="1"/>
      <c r="D3864" s="1"/>
      <c r="E3864" s="1"/>
      <c r="J3864" s="1"/>
      <c r="K3864" s="1"/>
      <c r="L3864" s="1"/>
    </row>
    <row r="3865" spans="3:12" x14ac:dyDescent="0.25">
      <c r="C3865" s="1"/>
      <c r="D3865" s="1"/>
      <c r="E3865" s="1"/>
      <c r="J3865" s="1"/>
      <c r="K3865" s="1"/>
      <c r="L3865" s="1"/>
    </row>
    <row r="3866" spans="3:12" x14ac:dyDescent="0.25">
      <c r="C3866" s="1"/>
      <c r="D3866" s="1"/>
      <c r="E3866" s="1"/>
      <c r="J3866" s="1"/>
      <c r="K3866" s="1"/>
      <c r="L3866" s="1"/>
    </row>
    <row r="3867" spans="3:12" x14ac:dyDescent="0.25">
      <c r="C3867" s="1"/>
      <c r="D3867" s="1"/>
      <c r="E3867" s="1"/>
      <c r="J3867" s="1"/>
      <c r="K3867" s="1"/>
      <c r="L3867" s="1"/>
    </row>
    <row r="3868" spans="3:12" x14ac:dyDescent="0.25">
      <c r="C3868" s="1"/>
      <c r="D3868" s="1"/>
      <c r="E3868" s="1"/>
      <c r="J3868" s="1"/>
      <c r="K3868" s="1"/>
      <c r="L3868" s="1"/>
    </row>
    <row r="3869" spans="3:12" x14ac:dyDescent="0.25">
      <c r="C3869" s="1"/>
      <c r="D3869" s="1"/>
      <c r="E3869" s="1"/>
      <c r="J3869" s="1"/>
      <c r="K3869" s="1"/>
      <c r="L3869" s="1"/>
    </row>
    <row r="3870" spans="3:12" x14ac:dyDescent="0.25">
      <c r="C3870" s="1"/>
      <c r="D3870" s="1"/>
      <c r="E3870" s="1"/>
      <c r="J3870" s="1"/>
      <c r="K3870" s="1"/>
      <c r="L3870" s="1"/>
    </row>
    <row r="3871" spans="3:12" x14ac:dyDescent="0.25">
      <c r="C3871" s="1"/>
      <c r="D3871" s="1"/>
      <c r="E3871" s="1"/>
      <c r="J3871" s="1"/>
      <c r="K3871" s="1"/>
      <c r="L3871" s="1"/>
    </row>
    <row r="3872" spans="3:12" x14ac:dyDescent="0.25">
      <c r="C3872" s="1"/>
      <c r="D3872" s="1"/>
      <c r="E3872" s="1"/>
      <c r="J3872" s="1"/>
      <c r="K3872" s="1"/>
      <c r="L3872" s="1"/>
    </row>
    <row r="3873" spans="3:12" x14ac:dyDescent="0.25">
      <c r="C3873" s="1"/>
      <c r="D3873" s="1"/>
      <c r="E3873" s="1"/>
      <c r="J3873" s="1"/>
      <c r="K3873" s="1"/>
      <c r="L3873" s="1"/>
    </row>
    <row r="3874" spans="3:12" x14ac:dyDescent="0.25">
      <c r="C3874" s="1"/>
      <c r="D3874" s="1"/>
      <c r="E3874" s="1"/>
      <c r="J3874" s="1"/>
      <c r="K3874" s="1"/>
      <c r="L3874" s="1"/>
    </row>
    <row r="3875" spans="3:12" x14ac:dyDescent="0.25">
      <c r="C3875" s="1"/>
      <c r="D3875" s="1"/>
      <c r="E3875" s="1"/>
      <c r="J3875" s="1"/>
      <c r="K3875" s="1"/>
      <c r="L3875" s="1"/>
    </row>
    <row r="3876" spans="3:12" x14ac:dyDescent="0.25">
      <c r="C3876" s="1"/>
      <c r="D3876" s="1"/>
      <c r="E3876" s="1"/>
      <c r="J3876" s="1"/>
      <c r="K3876" s="1"/>
      <c r="L3876" s="1"/>
    </row>
    <row r="3877" spans="3:12" x14ac:dyDescent="0.25">
      <c r="C3877" s="1"/>
      <c r="D3877" s="1"/>
      <c r="E3877" s="1"/>
      <c r="J3877" s="1"/>
      <c r="K3877" s="1"/>
      <c r="L3877" s="1"/>
    </row>
    <row r="3878" spans="3:12" x14ac:dyDescent="0.25">
      <c r="C3878" s="1"/>
      <c r="D3878" s="1"/>
      <c r="E3878" s="1"/>
      <c r="J3878" s="1"/>
      <c r="K3878" s="1"/>
      <c r="L3878" s="1"/>
    </row>
    <row r="3879" spans="3:12" x14ac:dyDescent="0.25">
      <c r="C3879" s="1"/>
      <c r="D3879" s="1"/>
      <c r="E3879" s="1"/>
      <c r="J3879" s="1"/>
      <c r="K3879" s="1"/>
      <c r="L3879" s="1"/>
    </row>
    <row r="3880" spans="3:12" x14ac:dyDescent="0.25">
      <c r="C3880" s="1"/>
      <c r="D3880" s="1"/>
      <c r="E3880" s="1"/>
      <c r="J3880" s="1"/>
      <c r="K3880" s="1"/>
      <c r="L3880" s="1"/>
    </row>
    <row r="3881" spans="3:12" x14ac:dyDescent="0.25">
      <c r="C3881" s="1"/>
      <c r="D3881" s="1"/>
      <c r="E3881" s="1"/>
      <c r="J3881" s="1"/>
      <c r="K3881" s="1"/>
      <c r="L3881" s="1"/>
    </row>
    <row r="3882" spans="3:12" x14ac:dyDescent="0.25">
      <c r="C3882" s="1"/>
      <c r="D3882" s="1"/>
      <c r="E3882" s="1"/>
      <c r="J3882" s="1"/>
      <c r="K3882" s="1"/>
      <c r="L3882" s="1"/>
    </row>
    <row r="3883" spans="3:12" x14ac:dyDescent="0.25">
      <c r="C3883" s="1"/>
      <c r="D3883" s="1"/>
      <c r="E3883" s="1"/>
      <c r="J3883" s="1"/>
      <c r="K3883" s="1"/>
      <c r="L3883" s="1"/>
    </row>
    <row r="3884" spans="3:12" x14ac:dyDescent="0.25">
      <c r="C3884" s="1"/>
      <c r="D3884" s="1"/>
      <c r="E3884" s="1"/>
      <c r="J3884" s="1"/>
      <c r="K3884" s="1"/>
      <c r="L3884" s="1"/>
    </row>
    <row r="3885" spans="3:12" x14ac:dyDescent="0.25">
      <c r="C3885" s="1"/>
      <c r="D3885" s="1"/>
      <c r="E3885" s="1"/>
      <c r="J3885" s="1"/>
      <c r="K3885" s="1"/>
      <c r="L3885" s="1"/>
    </row>
    <row r="3886" spans="3:12" x14ac:dyDescent="0.25">
      <c r="C3886" s="1"/>
      <c r="D3886" s="1"/>
      <c r="E3886" s="1"/>
      <c r="J3886" s="1"/>
      <c r="K3886" s="1"/>
      <c r="L3886" s="1"/>
    </row>
    <row r="3887" spans="3:12" x14ac:dyDescent="0.25">
      <c r="C3887" s="1"/>
      <c r="D3887" s="1"/>
      <c r="E3887" s="1"/>
      <c r="J3887" s="1"/>
      <c r="K3887" s="1"/>
      <c r="L3887" s="1"/>
    </row>
    <row r="3888" spans="3:12" x14ac:dyDescent="0.25">
      <c r="C3888" s="1"/>
      <c r="D3888" s="1"/>
      <c r="E3888" s="1"/>
      <c r="J3888" s="1"/>
      <c r="K3888" s="1"/>
      <c r="L3888" s="1"/>
    </row>
    <row r="3889" spans="3:12" x14ac:dyDescent="0.25">
      <c r="C3889" s="1"/>
      <c r="D3889" s="1"/>
      <c r="E3889" s="1"/>
      <c r="J3889" s="1"/>
      <c r="K3889" s="1"/>
      <c r="L3889" s="1"/>
    </row>
    <row r="3890" spans="3:12" x14ac:dyDescent="0.25">
      <c r="C3890" s="1"/>
      <c r="D3890" s="1"/>
      <c r="E3890" s="1"/>
      <c r="J3890" s="1"/>
      <c r="K3890" s="1"/>
      <c r="L3890" s="1"/>
    </row>
    <row r="3891" spans="3:12" x14ac:dyDescent="0.25">
      <c r="C3891" s="1"/>
      <c r="D3891" s="1"/>
      <c r="E3891" s="1"/>
      <c r="J3891" s="1"/>
      <c r="K3891" s="1"/>
      <c r="L3891" s="1"/>
    </row>
    <row r="3892" spans="3:12" x14ac:dyDescent="0.25">
      <c r="C3892" s="1"/>
      <c r="D3892" s="1"/>
      <c r="E3892" s="1"/>
      <c r="J3892" s="1"/>
      <c r="K3892" s="1"/>
      <c r="L3892" s="1"/>
    </row>
    <row r="3893" spans="3:12" x14ac:dyDescent="0.25">
      <c r="C3893" s="1"/>
      <c r="D3893" s="1"/>
      <c r="E3893" s="1"/>
      <c r="J3893" s="1"/>
      <c r="K3893" s="1"/>
      <c r="L3893" s="1"/>
    </row>
    <row r="3894" spans="3:12" x14ac:dyDescent="0.25">
      <c r="C3894" s="1"/>
      <c r="D3894" s="1"/>
      <c r="E3894" s="1"/>
      <c r="J3894" s="1"/>
      <c r="K3894" s="1"/>
      <c r="L3894" s="1"/>
    </row>
    <row r="3895" spans="3:12" x14ac:dyDescent="0.25">
      <c r="C3895" s="1"/>
      <c r="D3895" s="1"/>
      <c r="E3895" s="1"/>
      <c r="J3895" s="1"/>
      <c r="K3895" s="1"/>
      <c r="L3895" s="1"/>
    </row>
    <row r="3896" spans="3:12" x14ac:dyDescent="0.25">
      <c r="C3896" s="1"/>
      <c r="D3896" s="1"/>
      <c r="E3896" s="1"/>
      <c r="J3896" s="1"/>
      <c r="K3896" s="1"/>
      <c r="L3896" s="1"/>
    </row>
    <row r="3897" spans="3:12" x14ac:dyDescent="0.25">
      <c r="C3897" s="1"/>
      <c r="D3897" s="1"/>
      <c r="E3897" s="1"/>
      <c r="J3897" s="1"/>
      <c r="K3897" s="1"/>
      <c r="L3897" s="1"/>
    </row>
    <row r="3898" spans="3:12" x14ac:dyDescent="0.25">
      <c r="C3898" s="1"/>
      <c r="D3898" s="1"/>
      <c r="E3898" s="1"/>
      <c r="J3898" s="1"/>
      <c r="K3898" s="1"/>
      <c r="L3898" s="1"/>
    </row>
    <row r="3899" spans="3:12" x14ac:dyDescent="0.25">
      <c r="C3899" s="1"/>
      <c r="D3899" s="1"/>
      <c r="E3899" s="1"/>
      <c r="J3899" s="1"/>
      <c r="K3899" s="1"/>
      <c r="L3899" s="1"/>
    </row>
    <row r="3900" spans="3:12" x14ac:dyDescent="0.25">
      <c r="C3900" s="1"/>
      <c r="D3900" s="1"/>
      <c r="E3900" s="1"/>
      <c r="J3900" s="1"/>
      <c r="K3900" s="1"/>
      <c r="L3900" s="1"/>
    </row>
    <row r="3901" spans="3:12" x14ac:dyDescent="0.25">
      <c r="C3901" s="1"/>
      <c r="D3901" s="1"/>
      <c r="E3901" s="1"/>
      <c r="J3901" s="1"/>
      <c r="K3901" s="1"/>
      <c r="L3901" s="1"/>
    </row>
    <row r="3902" spans="3:12" x14ac:dyDescent="0.25">
      <c r="C3902" s="1"/>
      <c r="D3902" s="1"/>
      <c r="E3902" s="1"/>
      <c r="J3902" s="1"/>
      <c r="K3902" s="1"/>
      <c r="L3902" s="1"/>
    </row>
    <row r="3903" spans="3:12" x14ac:dyDescent="0.25">
      <c r="C3903" s="1"/>
      <c r="D3903" s="1"/>
      <c r="E3903" s="1"/>
      <c r="J3903" s="1"/>
      <c r="K3903" s="1"/>
      <c r="L3903" s="1"/>
    </row>
    <row r="3904" spans="3:12" x14ac:dyDescent="0.25">
      <c r="C3904" s="1"/>
      <c r="D3904" s="1"/>
      <c r="E3904" s="1"/>
      <c r="J3904" s="1"/>
      <c r="K3904" s="1"/>
      <c r="L3904" s="1"/>
    </row>
    <row r="3905" spans="3:12" x14ac:dyDescent="0.25">
      <c r="C3905" s="1"/>
      <c r="D3905" s="1"/>
      <c r="E3905" s="1"/>
      <c r="J3905" s="1"/>
      <c r="K3905" s="1"/>
      <c r="L3905" s="1"/>
    </row>
    <row r="3906" spans="3:12" x14ac:dyDescent="0.25">
      <c r="C3906" s="1"/>
      <c r="D3906" s="1"/>
      <c r="E3906" s="1"/>
      <c r="J3906" s="1"/>
      <c r="K3906" s="1"/>
      <c r="L3906" s="1"/>
    </row>
    <row r="3907" spans="3:12" x14ac:dyDescent="0.25">
      <c r="C3907" s="1"/>
      <c r="D3907" s="1"/>
      <c r="E3907" s="1"/>
      <c r="J3907" s="1"/>
      <c r="K3907" s="1"/>
      <c r="L3907" s="1"/>
    </row>
    <row r="3908" spans="3:12" x14ac:dyDescent="0.25">
      <c r="C3908" s="1"/>
      <c r="D3908" s="1"/>
      <c r="E3908" s="1"/>
      <c r="J3908" s="1"/>
      <c r="K3908" s="1"/>
      <c r="L3908" s="1"/>
    </row>
    <row r="3909" spans="3:12" x14ac:dyDescent="0.25">
      <c r="C3909" s="1"/>
      <c r="D3909" s="1"/>
      <c r="E3909" s="1"/>
      <c r="J3909" s="1"/>
      <c r="K3909" s="1"/>
      <c r="L3909" s="1"/>
    </row>
    <row r="3910" spans="3:12" x14ac:dyDescent="0.25">
      <c r="C3910" s="1"/>
      <c r="D3910" s="1"/>
      <c r="E3910" s="1"/>
      <c r="J3910" s="1"/>
      <c r="K3910" s="1"/>
      <c r="L3910" s="1"/>
    </row>
    <row r="3911" spans="3:12" x14ac:dyDescent="0.25">
      <c r="C3911" s="1"/>
      <c r="D3911" s="1"/>
      <c r="E3911" s="1"/>
      <c r="J3911" s="1"/>
      <c r="K3911" s="1"/>
      <c r="L3911" s="1"/>
    </row>
    <row r="3912" spans="3:12" x14ac:dyDescent="0.25">
      <c r="C3912" s="1"/>
      <c r="D3912" s="1"/>
      <c r="E3912" s="1"/>
      <c r="J3912" s="1"/>
      <c r="K3912" s="1"/>
      <c r="L3912" s="1"/>
    </row>
    <row r="3913" spans="3:12" x14ac:dyDescent="0.25">
      <c r="C3913" s="1"/>
      <c r="D3913" s="1"/>
      <c r="E3913" s="1"/>
      <c r="J3913" s="1"/>
      <c r="K3913" s="1"/>
      <c r="L3913" s="1"/>
    </row>
    <row r="3914" spans="3:12" x14ac:dyDescent="0.25">
      <c r="C3914" s="1"/>
      <c r="D3914" s="1"/>
      <c r="E3914" s="1"/>
      <c r="J3914" s="1"/>
      <c r="K3914" s="1"/>
      <c r="L3914" s="1"/>
    </row>
    <row r="3915" spans="3:12" x14ac:dyDescent="0.25">
      <c r="C3915" s="1"/>
      <c r="D3915" s="1"/>
      <c r="E3915" s="1"/>
      <c r="J3915" s="1"/>
      <c r="K3915" s="1"/>
      <c r="L3915" s="1"/>
    </row>
    <row r="3916" spans="3:12" x14ac:dyDescent="0.25">
      <c r="C3916" s="1"/>
      <c r="D3916" s="1"/>
      <c r="E3916" s="1"/>
      <c r="J3916" s="1"/>
      <c r="K3916" s="1"/>
      <c r="L3916" s="1"/>
    </row>
    <row r="3917" spans="3:12" x14ac:dyDescent="0.25">
      <c r="C3917" s="1"/>
      <c r="D3917" s="1"/>
      <c r="E3917" s="1"/>
      <c r="J3917" s="1"/>
      <c r="K3917" s="1"/>
      <c r="L3917" s="1"/>
    </row>
    <row r="3918" spans="3:12" x14ac:dyDescent="0.25">
      <c r="C3918" s="1"/>
      <c r="D3918" s="1"/>
      <c r="E3918" s="1"/>
      <c r="J3918" s="1"/>
      <c r="K3918" s="1"/>
      <c r="L3918" s="1"/>
    </row>
    <row r="3919" spans="3:12" x14ac:dyDescent="0.25">
      <c r="C3919" s="1"/>
      <c r="D3919" s="1"/>
      <c r="E3919" s="1"/>
      <c r="J3919" s="1"/>
      <c r="K3919" s="1"/>
      <c r="L3919" s="1"/>
    </row>
    <row r="3920" spans="3:12" x14ac:dyDescent="0.25">
      <c r="C3920" s="1"/>
      <c r="D3920" s="1"/>
      <c r="E3920" s="1"/>
      <c r="J3920" s="1"/>
      <c r="K3920" s="1"/>
      <c r="L3920" s="1"/>
    </row>
    <row r="3921" spans="3:12" x14ac:dyDescent="0.25">
      <c r="C3921" s="1"/>
      <c r="D3921" s="1"/>
      <c r="E3921" s="1"/>
      <c r="J3921" s="1"/>
      <c r="K3921" s="1"/>
      <c r="L3921" s="1"/>
    </row>
    <row r="3922" spans="3:12" x14ac:dyDescent="0.25">
      <c r="C3922" s="1"/>
      <c r="D3922" s="1"/>
      <c r="E3922" s="1"/>
      <c r="J3922" s="1"/>
      <c r="K3922" s="1"/>
      <c r="L3922" s="1"/>
    </row>
    <row r="3923" spans="3:12" x14ac:dyDescent="0.25">
      <c r="C3923" s="1"/>
      <c r="D3923" s="1"/>
      <c r="E3923" s="1"/>
      <c r="J3923" s="1"/>
      <c r="K3923" s="1"/>
      <c r="L3923" s="1"/>
    </row>
    <row r="3924" spans="3:12" x14ac:dyDescent="0.25">
      <c r="C3924" s="1"/>
      <c r="D3924" s="1"/>
      <c r="E3924" s="1"/>
      <c r="J3924" s="1"/>
      <c r="K3924" s="1"/>
      <c r="L3924" s="1"/>
    </row>
    <row r="3925" spans="3:12" x14ac:dyDescent="0.25">
      <c r="C3925" s="1"/>
      <c r="D3925" s="1"/>
      <c r="E3925" s="1"/>
      <c r="J3925" s="1"/>
      <c r="K3925" s="1"/>
      <c r="L3925" s="1"/>
    </row>
    <row r="3926" spans="3:12" x14ac:dyDescent="0.25">
      <c r="C3926" s="1"/>
      <c r="D3926" s="1"/>
      <c r="E3926" s="1"/>
      <c r="J3926" s="1"/>
      <c r="K3926" s="1"/>
      <c r="L3926" s="1"/>
    </row>
    <row r="3927" spans="3:12" x14ac:dyDescent="0.25">
      <c r="C3927" s="1"/>
      <c r="D3927" s="1"/>
      <c r="E3927" s="1"/>
      <c r="J3927" s="1"/>
      <c r="K3927" s="1"/>
      <c r="L3927" s="1"/>
    </row>
    <row r="3928" spans="3:12" x14ac:dyDescent="0.25">
      <c r="C3928" s="1"/>
      <c r="D3928" s="1"/>
      <c r="E3928" s="1"/>
      <c r="J3928" s="1"/>
      <c r="K3928" s="1"/>
      <c r="L3928" s="1"/>
    </row>
    <row r="3929" spans="3:12" x14ac:dyDescent="0.25">
      <c r="C3929" s="1"/>
      <c r="D3929" s="1"/>
      <c r="E3929" s="1"/>
      <c r="J3929" s="1"/>
      <c r="K3929" s="1"/>
      <c r="L3929" s="1"/>
    </row>
    <row r="3930" spans="3:12" x14ac:dyDescent="0.25">
      <c r="C3930" s="1"/>
      <c r="D3930" s="1"/>
      <c r="E3930" s="1"/>
      <c r="J3930" s="1"/>
      <c r="K3930" s="1"/>
      <c r="L3930" s="1"/>
    </row>
    <row r="3931" spans="3:12" x14ac:dyDescent="0.25">
      <c r="C3931" s="1"/>
      <c r="D3931" s="1"/>
      <c r="E3931" s="1"/>
      <c r="J3931" s="1"/>
      <c r="K3931" s="1"/>
      <c r="L3931" s="1"/>
    </row>
    <row r="3932" spans="3:12" x14ac:dyDescent="0.25">
      <c r="C3932" s="1"/>
      <c r="D3932" s="1"/>
      <c r="E3932" s="1"/>
      <c r="J3932" s="1"/>
      <c r="K3932" s="1"/>
      <c r="L3932" s="1"/>
    </row>
    <row r="3933" spans="3:12" x14ac:dyDescent="0.25">
      <c r="C3933" s="1"/>
      <c r="D3933" s="1"/>
      <c r="E3933" s="1"/>
      <c r="J3933" s="1"/>
      <c r="K3933" s="1"/>
      <c r="L3933" s="1"/>
    </row>
    <row r="3934" spans="3:12" x14ac:dyDescent="0.25">
      <c r="C3934" s="1"/>
      <c r="D3934" s="1"/>
      <c r="E3934" s="1"/>
      <c r="J3934" s="1"/>
      <c r="K3934" s="1"/>
      <c r="L3934" s="1"/>
    </row>
    <row r="3935" spans="3:12" x14ac:dyDescent="0.25">
      <c r="C3935" s="1"/>
      <c r="D3935" s="1"/>
      <c r="E3935" s="1"/>
      <c r="J3935" s="1"/>
      <c r="K3935" s="1"/>
      <c r="L3935" s="1"/>
    </row>
    <row r="3936" spans="3:12" x14ac:dyDescent="0.25">
      <c r="C3936" s="1"/>
      <c r="D3936" s="1"/>
      <c r="E3936" s="1"/>
      <c r="J3936" s="1"/>
      <c r="K3936" s="1"/>
      <c r="L3936" s="1"/>
    </row>
    <row r="3937" spans="3:12" x14ac:dyDescent="0.25">
      <c r="C3937" s="1"/>
      <c r="D3937" s="1"/>
      <c r="E3937" s="1"/>
      <c r="J3937" s="1"/>
      <c r="K3937" s="1"/>
      <c r="L3937" s="1"/>
    </row>
    <row r="3938" spans="3:12" x14ac:dyDescent="0.25">
      <c r="C3938" s="1"/>
      <c r="D3938" s="1"/>
      <c r="E3938" s="1"/>
      <c r="J3938" s="1"/>
      <c r="K3938" s="1"/>
      <c r="L3938" s="1"/>
    </row>
    <row r="3939" spans="3:12" x14ac:dyDescent="0.25">
      <c r="C3939" s="1"/>
      <c r="D3939" s="1"/>
      <c r="E3939" s="1"/>
      <c r="J3939" s="1"/>
      <c r="K3939" s="1"/>
      <c r="L3939" s="1"/>
    </row>
    <row r="3940" spans="3:12" x14ac:dyDescent="0.25">
      <c r="C3940" s="1"/>
      <c r="D3940" s="1"/>
      <c r="E3940" s="1"/>
      <c r="J3940" s="1"/>
      <c r="K3940" s="1"/>
      <c r="L3940" s="1"/>
    </row>
    <row r="3941" spans="3:12" x14ac:dyDescent="0.25">
      <c r="C3941" s="1"/>
      <c r="D3941" s="1"/>
      <c r="E3941" s="1"/>
      <c r="J3941" s="1"/>
      <c r="K3941" s="1"/>
      <c r="L3941" s="1"/>
    </row>
    <row r="3942" spans="3:12" x14ac:dyDescent="0.25">
      <c r="C3942" s="1"/>
      <c r="D3942" s="1"/>
      <c r="E3942" s="1"/>
      <c r="J3942" s="1"/>
      <c r="K3942" s="1"/>
      <c r="L3942" s="1"/>
    </row>
    <row r="3943" spans="3:12" x14ac:dyDescent="0.25">
      <c r="C3943" s="1"/>
      <c r="D3943" s="1"/>
      <c r="E3943" s="1"/>
      <c r="J3943" s="1"/>
      <c r="K3943" s="1"/>
      <c r="L3943" s="1"/>
    </row>
    <row r="3944" spans="3:12" x14ac:dyDescent="0.25">
      <c r="C3944" s="1"/>
      <c r="D3944" s="1"/>
      <c r="E3944" s="1"/>
      <c r="J3944" s="1"/>
      <c r="K3944" s="1"/>
      <c r="L3944" s="1"/>
    </row>
    <row r="3945" spans="3:12" x14ac:dyDescent="0.25">
      <c r="C3945" s="1"/>
      <c r="D3945" s="1"/>
      <c r="E3945" s="1"/>
      <c r="J3945" s="1"/>
      <c r="K3945" s="1"/>
      <c r="L3945" s="1"/>
    </row>
    <row r="3946" spans="3:12" x14ac:dyDescent="0.25">
      <c r="C3946" s="1"/>
      <c r="D3946" s="1"/>
      <c r="E3946" s="1"/>
      <c r="J3946" s="1"/>
      <c r="K3946" s="1"/>
      <c r="L3946" s="1"/>
    </row>
    <row r="3947" spans="3:12" x14ac:dyDescent="0.25">
      <c r="C3947" s="1"/>
      <c r="D3947" s="1"/>
      <c r="E3947" s="1"/>
      <c r="J3947" s="1"/>
      <c r="K3947" s="1"/>
      <c r="L3947" s="1"/>
    </row>
    <row r="3948" spans="3:12" x14ac:dyDescent="0.25">
      <c r="C3948" s="1"/>
      <c r="D3948" s="1"/>
      <c r="E3948" s="1"/>
      <c r="J3948" s="1"/>
      <c r="K3948" s="1"/>
      <c r="L3948" s="1"/>
    </row>
    <row r="3949" spans="3:12" x14ac:dyDescent="0.25">
      <c r="C3949" s="1"/>
      <c r="D3949" s="1"/>
      <c r="E3949" s="1"/>
      <c r="J3949" s="1"/>
      <c r="K3949" s="1"/>
      <c r="L3949" s="1"/>
    </row>
    <row r="3950" spans="3:12" x14ac:dyDescent="0.25">
      <c r="C3950" s="1"/>
      <c r="D3950" s="1"/>
      <c r="E3950" s="1"/>
      <c r="J3950" s="1"/>
      <c r="K3950" s="1"/>
      <c r="L3950" s="1"/>
    </row>
    <row r="3951" spans="3:12" x14ac:dyDescent="0.25">
      <c r="C3951" s="1"/>
      <c r="D3951" s="1"/>
      <c r="E3951" s="1"/>
      <c r="J3951" s="1"/>
      <c r="K3951" s="1"/>
      <c r="L3951" s="1"/>
    </row>
    <row r="3952" spans="3:12" x14ac:dyDescent="0.25">
      <c r="C3952" s="1"/>
      <c r="D3952" s="1"/>
      <c r="E3952" s="1"/>
      <c r="J3952" s="1"/>
      <c r="K3952" s="1"/>
      <c r="L3952" s="1"/>
    </row>
    <row r="3953" spans="3:12" x14ac:dyDescent="0.25">
      <c r="C3953" s="1"/>
      <c r="D3953" s="1"/>
      <c r="E3953" s="1"/>
      <c r="J3953" s="1"/>
      <c r="K3953" s="1"/>
      <c r="L3953" s="1"/>
    </row>
    <row r="3954" spans="3:12" x14ac:dyDescent="0.25">
      <c r="C3954" s="1"/>
      <c r="D3954" s="1"/>
      <c r="E3954" s="1"/>
      <c r="J3954" s="1"/>
      <c r="K3954" s="1"/>
      <c r="L3954" s="1"/>
    </row>
    <row r="3955" spans="3:12" x14ac:dyDescent="0.25">
      <c r="C3955" s="1"/>
      <c r="D3955" s="1"/>
      <c r="E3955" s="1"/>
      <c r="J3955" s="1"/>
      <c r="K3955" s="1"/>
      <c r="L3955" s="1"/>
    </row>
    <row r="3956" spans="3:12" x14ac:dyDescent="0.25">
      <c r="C3956" s="1"/>
      <c r="D3956" s="1"/>
      <c r="E3956" s="1"/>
      <c r="J3956" s="1"/>
      <c r="K3956" s="1"/>
      <c r="L3956" s="1"/>
    </row>
    <row r="3957" spans="3:12" x14ac:dyDescent="0.25">
      <c r="C3957" s="1"/>
      <c r="D3957" s="1"/>
      <c r="E3957" s="1"/>
      <c r="J3957" s="1"/>
      <c r="K3957" s="1"/>
      <c r="L3957" s="1"/>
    </row>
    <row r="3958" spans="3:12" x14ac:dyDescent="0.25">
      <c r="C3958" s="1"/>
      <c r="D3958" s="1"/>
      <c r="E3958" s="1"/>
      <c r="J3958" s="1"/>
      <c r="K3958" s="1"/>
      <c r="L3958" s="1"/>
    </row>
    <row r="3959" spans="3:12" x14ac:dyDescent="0.25">
      <c r="C3959" s="1"/>
      <c r="D3959" s="1"/>
      <c r="E3959" s="1"/>
      <c r="J3959" s="1"/>
      <c r="K3959" s="1"/>
      <c r="L3959" s="1"/>
    </row>
    <row r="3960" spans="3:12" x14ac:dyDescent="0.25">
      <c r="C3960" s="1"/>
      <c r="D3960" s="1"/>
      <c r="E3960" s="1"/>
      <c r="J3960" s="1"/>
      <c r="K3960" s="1"/>
      <c r="L3960" s="1"/>
    </row>
    <row r="3961" spans="3:12" x14ac:dyDescent="0.25">
      <c r="C3961" s="1"/>
      <c r="D3961" s="1"/>
      <c r="E3961" s="1"/>
      <c r="J3961" s="1"/>
      <c r="K3961" s="1"/>
      <c r="L3961" s="1"/>
    </row>
    <row r="3962" spans="3:12" x14ac:dyDescent="0.25">
      <c r="C3962" s="1"/>
      <c r="D3962" s="1"/>
      <c r="E3962" s="1"/>
      <c r="J3962" s="1"/>
      <c r="K3962" s="1"/>
      <c r="L3962" s="1"/>
    </row>
    <row r="3963" spans="3:12" x14ac:dyDescent="0.25">
      <c r="C3963" s="1"/>
      <c r="D3963" s="1"/>
      <c r="E3963" s="1"/>
      <c r="J3963" s="1"/>
      <c r="K3963" s="1"/>
      <c r="L3963" s="1"/>
    </row>
    <row r="3964" spans="3:12" x14ac:dyDescent="0.25">
      <c r="C3964" s="1"/>
      <c r="D3964" s="1"/>
      <c r="E3964" s="1"/>
      <c r="J3964" s="1"/>
      <c r="K3964" s="1"/>
      <c r="L3964" s="1"/>
    </row>
    <row r="3965" spans="3:12" x14ac:dyDescent="0.25">
      <c r="C3965" s="1"/>
      <c r="D3965" s="1"/>
      <c r="E3965" s="1"/>
      <c r="J3965" s="1"/>
      <c r="K3965" s="1"/>
      <c r="L3965" s="1"/>
    </row>
    <row r="3966" spans="3:12" x14ac:dyDescent="0.25">
      <c r="C3966" s="1"/>
      <c r="D3966" s="1"/>
      <c r="E3966" s="1"/>
      <c r="J3966" s="1"/>
      <c r="K3966" s="1"/>
      <c r="L3966" s="1"/>
    </row>
    <row r="3967" spans="3:12" x14ac:dyDescent="0.25">
      <c r="C3967" s="1"/>
      <c r="D3967" s="1"/>
      <c r="E3967" s="1"/>
      <c r="J3967" s="1"/>
      <c r="K3967" s="1"/>
      <c r="L3967" s="1"/>
    </row>
    <row r="3968" spans="3:12" x14ac:dyDescent="0.25">
      <c r="C3968" s="1"/>
      <c r="D3968" s="1"/>
      <c r="E3968" s="1"/>
      <c r="J3968" s="1"/>
      <c r="K3968" s="1"/>
      <c r="L3968" s="1"/>
    </row>
    <row r="3969" spans="3:12" x14ac:dyDescent="0.25">
      <c r="C3969" s="1"/>
      <c r="D3969" s="1"/>
      <c r="E3969" s="1"/>
      <c r="J3969" s="1"/>
      <c r="K3969" s="1"/>
      <c r="L3969" s="1"/>
    </row>
    <row r="3970" spans="3:12" x14ac:dyDescent="0.25">
      <c r="C3970" s="1"/>
      <c r="D3970" s="1"/>
      <c r="E3970" s="1"/>
      <c r="J3970" s="1"/>
      <c r="K3970" s="1"/>
      <c r="L3970" s="1"/>
    </row>
    <row r="3971" spans="3:12" x14ac:dyDescent="0.25">
      <c r="C3971" s="1"/>
      <c r="D3971" s="1"/>
      <c r="E3971" s="1"/>
      <c r="J3971" s="1"/>
      <c r="K3971" s="1"/>
      <c r="L3971" s="1"/>
    </row>
    <row r="3972" spans="3:12" x14ac:dyDescent="0.25">
      <c r="C3972" s="1"/>
      <c r="D3972" s="1"/>
      <c r="E3972" s="1"/>
      <c r="J3972" s="1"/>
      <c r="K3972" s="1"/>
      <c r="L3972" s="1"/>
    </row>
    <row r="3973" spans="3:12" x14ac:dyDescent="0.25">
      <c r="C3973" s="1"/>
      <c r="D3973" s="1"/>
      <c r="E3973" s="1"/>
      <c r="J3973" s="1"/>
      <c r="K3973" s="1"/>
      <c r="L3973" s="1"/>
    </row>
    <row r="3974" spans="3:12" x14ac:dyDescent="0.25">
      <c r="C3974" s="1"/>
      <c r="D3974" s="1"/>
      <c r="E3974" s="1"/>
      <c r="J3974" s="1"/>
      <c r="K3974" s="1"/>
      <c r="L3974" s="1"/>
    </row>
    <row r="3975" spans="3:12" x14ac:dyDescent="0.25">
      <c r="C3975" s="1"/>
      <c r="D3975" s="1"/>
      <c r="E3975" s="1"/>
      <c r="J3975" s="1"/>
      <c r="K3975" s="1"/>
      <c r="L3975" s="1"/>
    </row>
    <row r="3976" spans="3:12" x14ac:dyDescent="0.25">
      <c r="C3976" s="1"/>
      <c r="D3976" s="1"/>
      <c r="E3976" s="1"/>
      <c r="J3976" s="1"/>
      <c r="K3976" s="1"/>
      <c r="L3976" s="1"/>
    </row>
    <row r="3977" spans="3:12" x14ac:dyDescent="0.25">
      <c r="C3977" s="1"/>
      <c r="D3977" s="1"/>
      <c r="E3977" s="1"/>
      <c r="J3977" s="1"/>
      <c r="K3977" s="1"/>
      <c r="L3977" s="1"/>
    </row>
    <row r="3978" spans="3:12" x14ac:dyDescent="0.25">
      <c r="C3978" s="1"/>
      <c r="D3978" s="1"/>
      <c r="E3978" s="1"/>
      <c r="J3978" s="1"/>
      <c r="K3978" s="1"/>
      <c r="L3978" s="1"/>
    </row>
    <row r="3979" spans="3:12" x14ac:dyDescent="0.25">
      <c r="C3979" s="1"/>
      <c r="D3979" s="1"/>
      <c r="E3979" s="1"/>
      <c r="J3979" s="1"/>
      <c r="K3979" s="1"/>
      <c r="L3979" s="1"/>
    </row>
    <row r="3980" spans="3:12" x14ac:dyDescent="0.25">
      <c r="C3980" s="1"/>
      <c r="D3980" s="1"/>
      <c r="E3980" s="1"/>
      <c r="J3980" s="1"/>
      <c r="K3980" s="1"/>
      <c r="L3980" s="1"/>
    </row>
    <row r="3981" spans="3:12" x14ac:dyDescent="0.25">
      <c r="C3981" s="1"/>
      <c r="D3981" s="1"/>
      <c r="E3981" s="1"/>
      <c r="J3981" s="1"/>
      <c r="K3981" s="1"/>
      <c r="L3981" s="1"/>
    </row>
    <row r="3982" spans="3:12" x14ac:dyDescent="0.25">
      <c r="C3982" s="1"/>
      <c r="D3982" s="1"/>
      <c r="E3982" s="1"/>
      <c r="J3982" s="1"/>
      <c r="K3982" s="1"/>
      <c r="L3982" s="1"/>
    </row>
    <row r="3983" spans="3:12" x14ac:dyDescent="0.25">
      <c r="C3983" s="1"/>
      <c r="D3983" s="1"/>
      <c r="E3983" s="1"/>
      <c r="J3983" s="1"/>
      <c r="K3983" s="1"/>
      <c r="L3983" s="1"/>
    </row>
    <row r="3984" spans="3:12" x14ac:dyDescent="0.25">
      <c r="C3984" s="1"/>
      <c r="D3984" s="1"/>
      <c r="E3984" s="1"/>
      <c r="J3984" s="1"/>
      <c r="K3984" s="1"/>
      <c r="L3984" s="1"/>
    </row>
    <row r="3985" spans="3:12" x14ac:dyDescent="0.25">
      <c r="C3985" s="1"/>
      <c r="D3985" s="1"/>
      <c r="E3985" s="1"/>
      <c r="J3985" s="1"/>
      <c r="K3985" s="1"/>
      <c r="L3985" s="1"/>
    </row>
    <row r="3986" spans="3:12" x14ac:dyDescent="0.25">
      <c r="C3986" s="1"/>
      <c r="D3986" s="1"/>
      <c r="E3986" s="1"/>
      <c r="J3986" s="1"/>
      <c r="K3986" s="1"/>
      <c r="L3986" s="1"/>
    </row>
    <row r="3987" spans="3:12" x14ac:dyDescent="0.25">
      <c r="C3987" s="1"/>
      <c r="D3987" s="1"/>
      <c r="E3987" s="1"/>
      <c r="J3987" s="1"/>
      <c r="K3987" s="1"/>
      <c r="L3987" s="1"/>
    </row>
    <row r="3988" spans="3:12" x14ac:dyDescent="0.25">
      <c r="C3988" s="1"/>
      <c r="D3988" s="1"/>
      <c r="E3988" s="1"/>
      <c r="J3988" s="1"/>
      <c r="K3988" s="1"/>
      <c r="L3988" s="1"/>
    </row>
    <row r="3989" spans="3:12" x14ac:dyDescent="0.25">
      <c r="C3989" s="1"/>
      <c r="D3989" s="1"/>
      <c r="E3989" s="1"/>
      <c r="J3989" s="1"/>
      <c r="K3989" s="1"/>
      <c r="L3989" s="1"/>
    </row>
    <row r="3990" spans="3:12" x14ac:dyDescent="0.25">
      <c r="C3990" s="1"/>
      <c r="D3990" s="1"/>
      <c r="E3990" s="1"/>
      <c r="J3990" s="1"/>
      <c r="K3990" s="1"/>
      <c r="L3990" s="1"/>
    </row>
    <row r="3991" spans="3:12" x14ac:dyDescent="0.25">
      <c r="C3991" s="1"/>
      <c r="D3991" s="1"/>
      <c r="E3991" s="1"/>
      <c r="J3991" s="1"/>
      <c r="K3991" s="1"/>
      <c r="L3991" s="1"/>
    </row>
    <row r="3992" spans="3:12" x14ac:dyDescent="0.25">
      <c r="C3992" s="1"/>
      <c r="D3992" s="1"/>
      <c r="E3992" s="1"/>
      <c r="J3992" s="1"/>
      <c r="K3992" s="1"/>
      <c r="L3992" s="1"/>
    </row>
    <row r="3993" spans="3:12" x14ac:dyDescent="0.25">
      <c r="C3993" s="1"/>
      <c r="D3993" s="1"/>
      <c r="E3993" s="1"/>
      <c r="J3993" s="1"/>
      <c r="K3993" s="1"/>
      <c r="L3993" s="1"/>
    </row>
    <row r="3994" spans="3:12" x14ac:dyDescent="0.25">
      <c r="C3994" s="1"/>
      <c r="D3994" s="1"/>
      <c r="E3994" s="1"/>
      <c r="J3994" s="1"/>
      <c r="K3994" s="1"/>
      <c r="L3994" s="1"/>
    </row>
    <row r="3995" spans="3:12" x14ac:dyDescent="0.25">
      <c r="C3995" s="1"/>
      <c r="D3995" s="1"/>
      <c r="E3995" s="1"/>
      <c r="J3995" s="1"/>
      <c r="K3995" s="1"/>
      <c r="L3995" s="1"/>
    </row>
    <row r="3996" spans="3:12" x14ac:dyDescent="0.25">
      <c r="C3996" s="1"/>
      <c r="D3996" s="1"/>
      <c r="E3996" s="1"/>
      <c r="J3996" s="1"/>
      <c r="K3996" s="1"/>
      <c r="L3996" s="1"/>
    </row>
    <row r="3997" spans="3:12" x14ac:dyDescent="0.25">
      <c r="C3997" s="1"/>
      <c r="D3997" s="1"/>
      <c r="E3997" s="1"/>
      <c r="J3997" s="1"/>
      <c r="K3997" s="1"/>
      <c r="L3997" s="1"/>
    </row>
    <row r="3998" spans="3:12" x14ac:dyDescent="0.25">
      <c r="C3998" s="1"/>
      <c r="D3998" s="1"/>
      <c r="E3998" s="1"/>
      <c r="J3998" s="1"/>
      <c r="K3998" s="1"/>
      <c r="L3998" s="1"/>
    </row>
    <row r="3999" spans="3:12" x14ac:dyDescent="0.25">
      <c r="C3999" s="1"/>
      <c r="D3999" s="1"/>
      <c r="E3999" s="1"/>
      <c r="J3999" s="1"/>
      <c r="K3999" s="1"/>
      <c r="L3999" s="1"/>
    </row>
    <row r="4000" spans="3:12" x14ac:dyDescent="0.25">
      <c r="C4000" s="1"/>
      <c r="D4000" s="1"/>
      <c r="E4000" s="1"/>
      <c r="J4000" s="1"/>
      <c r="K4000" s="1"/>
      <c r="L4000" s="1"/>
    </row>
    <row r="4001" spans="3:12" x14ac:dyDescent="0.25">
      <c r="C4001" s="1"/>
      <c r="D4001" s="1"/>
      <c r="E4001" s="1"/>
      <c r="J4001" s="1"/>
      <c r="K4001" s="1"/>
      <c r="L4001" s="1"/>
    </row>
    <row r="4002" spans="3:12" x14ac:dyDescent="0.25">
      <c r="C4002" s="1"/>
      <c r="D4002" s="1"/>
      <c r="E4002" s="1"/>
      <c r="J4002" s="1"/>
      <c r="K4002" s="1"/>
      <c r="L4002" s="1"/>
    </row>
    <row r="4003" spans="3:12" x14ac:dyDescent="0.25">
      <c r="C4003" s="1"/>
      <c r="D4003" s="1"/>
      <c r="E4003" s="1"/>
      <c r="J4003" s="1"/>
      <c r="K4003" s="1"/>
      <c r="L4003" s="1"/>
    </row>
    <row r="4004" spans="3:12" x14ac:dyDescent="0.25">
      <c r="C4004" s="1"/>
      <c r="D4004" s="1"/>
      <c r="E4004" s="1"/>
      <c r="J4004" s="1"/>
      <c r="K4004" s="1"/>
      <c r="L4004" s="1"/>
    </row>
    <row r="4005" spans="3:12" x14ac:dyDescent="0.25">
      <c r="C4005" s="1"/>
      <c r="D4005" s="1"/>
      <c r="E4005" s="1"/>
      <c r="J4005" s="1"/>
      <c r="K4005" s="1"/>
      <c r="L4005" s="1"/>
    </row>
    <row r="4006" spans="3:12" x14ac:dyDescent="0.25">
      <c r="C4006" s="1"/>
      <c r="D4006" s="1"/>
      <c r="E4006" s="1"/>
      <c r="J4006" s="1"/>
      <c r="K4006" s="1"/>
      <c r="L4006" s="1"/>
    </row>
    <row r="4007" spans="3:12" x14ac:dyDescent="0.25">
      <c r="C4007" s="1"/>
      <c r="D4007" s="1"/>
      <c r="E4007" s="1"/>
      <c r="J4007" s="1"/>
      <c r="K4007" s="1"/>
      <c r="L4007" s="1"/>
    </row>
    <row r="4008" spans="3:12" x14ac:dyDescent="0.25">
      <c r="C4008" s="1"/>
      <c r="D4008" s="1"/>
      <c r="E4008" s="1"/>
      <c r="J4008" s="1"/>
      <c r="K4008" s="1"/>
      <c r="L4008" s="1"/>
    </row>
    <row r="4009" spans="3:12" x14ac:dyDescent="0.25">
      <c r="C4009" s="1"/>
      <c r="D4009" s="1"/>
      <c r="E4009" s="1"/>
      <c r="J4009" s="1"/>
      <c r="K4009" s="1"/>
      <c r="L4009" s="1"/>
    </row>
    <row r="4010" spans="3:12" x14ac:dyDescent="0.25">
      <c r="C4010" s="1"/>
      <c r="D4010" s="1"/>
      <c r="E4010" s="1"/>
      <c r="J4010" s="1"/>
      <c r="K4010" s="1"/>
      <c r="L4010" s="1"/>
    </row>
    <row r="4011" spans="3:12" x14ac:dyDescent="0.25">
      <c r="C4011" s="1"/>
      <c r="D4011" s="1"/>
      <c r="E4011" s="1"/>
      <c r="J4011" s="1"/>
      <c r="K4011" s="1"/>
      <c r="L4011" s="1"/>
    </row>
    <row r="4012" spans="3:12" x14ac:dyDescent="0.25">
      <c r="C4012" s="1"/>
      <c r="D4012" s="1"/>
      <c r="E4012" s="1"/>
      <c r="J4012" s="1"/>
      <c r="K4012" s="1"/>
      <c r="L4012" s="1"/>
    </row>
    <row r="4013" spans="3:12" x14ac:dyDescent="0.25">
      <c r="C4013" s="1"/>
      <c r="D4013" s="1"/>
      <c r="E4013" s="1"/>
      <c r="J4013" s="1"/>
      <c r="K4013" s="1"/>
      <c r="L4013" s="1"/>
    </row>
    <row r="4014" spans="3:12" x14ac:dyDescent="0.25">
      <c r="C4014" s="1"/>
      <c r="D4014" s="1"/>
      <c r="E4014" s="1"/>
      <c r="J4014" s="1"/>
      <c r="K4014" s="1"/>
      <c r="L4014" s="1"/>
    </row>
    <row r="4015" spans="3:12" x14ac:dyDescent="0.25">
      <c r="C4015" s="1"/>
      <c r="D4015" s="1"/>
      <c r="E4015" s="1"/>
      <c r="J4015" s="1"/>
      <c r="K4015" s="1"/>
      <c r="L4015" s="1"/>
    </row>
    <row r="4016" spans="3:12" x14ac:dyDescent="0.25">
      <c r="C4016" s="1"/>
      <c r="D4016" s="1"/>
      <c r="E4016" s="1"/>
      <c r="J4016" s="1"/>
      <c r="K4016" s="1"/>
      <c r="L4016" s="1"/>
    </row>
    <row r="4017" spans="3:12" x14ac:dyDescent="0.25">
      <c r="C4017" s="1"/>
      <c r="D4017" s="1"/>
      <c r="E4017" s="1"/>
      <c r="J4017" s="1"/>
      <c r="K4017" s="1"/>
      <c r="L4017" s="1"/>
    </row>
    <row r="4018" spans="3:12" x14ac:dyDescent="0.25">
      <c r="C4018" s="1"/>
      <c r="D4018" s="1"/>
      <c r="E4018" s="1"/>
      <c r="J4018" s="1"/>
      <c r="K4018" s="1"/>
      <c r="L4018" s="1"/>
    </row>
    <row r="4019" spans="3:12" x14ac:dyDescent="0.25">
      <c r="C4019" s="1"/>
      <c r="D4019" s="1"/>
      <c r="E4019" s="1"/>
      <c r="J4019" s="1"/>
      <c r="K4019" s="1"/>
      <c r="L4019" s="1"/>
    </row>
    <row r="4020" spans="3:12" x14ac:dyDescent="0.25">
      <c r="C4020" s="1"/>
      <c r="D4020" s="1"/>
      <c r="E4020" s="1"/>
      <c r="J4020" s="1"/>
      <c r="K4020" s="1"/>
      <c r="L4020" s="1"/>
    </row>
    <row r="4021" spans="3:12" x14ac:dyDescent="0.25">
      <c r="C4021" s="1"/>
      <c r="D4021" s="1"/>
      <c r="E4021" s="1"/>
      <c r="J4021" s="1"/>
      <c r="K4021" s="1"/>
      <c r="L4021" s="1"/>
    </row>
    <row r="4022" spans="3:12" x14ac:dyDescent="0.25">
      <c r="C4022" s="1"/>
      <c r="D4022" s="1"/>
      <c r="E4022" s="1"/>
      <c r="J4022" s="1"/>
      <c r="K4022" s="1"/>
      <c r="L4022" s="1"/>
    </row>
    <row r="4023" spans="3:12" x14ac:dyDescent="0.25">
      <c r="C4023" s="1"/>
      <c r="D4023" s="1"/>
      <c r="E4023" s="1"/>
      <c r="J4023" s="1"/>
      <c r="K4023" s="1"/>
      <c r="L4023" s="1"/>
    </row>
    <row r="4024" spans="3:12" x14ac:dyDescent="0.25">
      <c r="C4024" s="1"/>
      <c r="D4024" s="1"/>
      <c r="E4024" s="1"/>
      <c r="J4024" s="1"/>
      <c r="K4024" s="1"/>
      <c r="L4024" s="1"/>
    </row>
    <row r="4025" spans="3:12" x14ac:dyDescent="0.25">
      <c r="C4025" s="1"/>
      <c r="D4025" s="1"/>
      <c r="E4025" s="1"/>
      <c r="J4025" s="1"/>
      <c r="K4025" s="1"/>
      <c r="L4025" s="1"/>
    </row>
    <row r="4026" spans="3:12" x14ac:dyDescent="0.25">
      <c r="C4026" s="1"/>
      <c r="D4026" s="1"/>
      <c r="E4026" s="1"/>
      <c r="J4026" s="1"/>
      <c r="K4026" s="1"/>
      <c r="L4026" s="1"/>
    </row>
    <row r="4027" spans="3:12" x14ac:dyDescent="0.25">
      <c r="C4027" s="1"/>
      <c r="D4027" s="1"/>
      <c r="E4027" s="1"/>
      <c r="J4027" s="1"/>
      <c r="K4027" s="1"/>
      <c r="L4027" s="1"/>
    </row>
    <row r="4028" spans="3:12" x14ac:dyDescent="0.25">
      <c r="C4028" s="1"/>
      <c r="D4028" s="1"/>
      <c r="E4028" s="1"/>
      <c r="J4028" s="1"/>
      <c r="K4028" s="1"/>
      <c r="L4028" s="1"/>
    </row>
    <row r="4029" spans="3:12" x14ac:dyDescent="0.25">
      <c r="C4029" s="1"/>
      <c r="D4029" s="1"/>
      <c r="E4029" s="1"/>
      <c r="J4029" s="1"/>
      <c r="K4029" s="1"/>
      <c r="L4029" s="1"/>
    </row>
    <row r="4030" spans="3:12" x14ac:dyDescent="0.25">
      <c r="C4030" s="1"/>
      <c r="D4030" s="1"/>
      <c r="E4030" s="1"/>
      <c r="J4030" s="1"/>
      <c r="K4030" s="1"/>
      <c r="L4030" s="1"/>
    </row>
    <row r="4031" spans="3:12" x14ac:dyDescent="0.25">
      <c r="C4031" s="1"/>
      <c r="D4031" s="1"/>
      <c r="E4031" s="1"/>
      <c r="J4031" s="1"/>
      <c r="K4031" s="1"/>
      <c r="L4031" s="1"/>
    </row>
    <row r="4032" spans="3:12" x14ac:dyDescent="0.25">
      <c r="C4032" s="1"/>
      <c r="D4032" s="1"/>
      <c r="E4032" s="1"/>
      <c r="J4032" s="1"/>
      <c r="K4032" s="1"/>
      <c r="L4032" s="1"/>
    </row>
    <row r="4033" spans="3:12" x14ac:dyDescent="0.25">
      <c r="C4033" s="1"/>
      <c r="D4033" s="1"/>
      <c r="E4033" s="1"/>
      <c r="J4033" s="1"/>
      <c r="K4033" s="1"/>
      <c r="L4033" s="1"/>
    </row>
    <row r="4034" spans="3:12" x14ac:dyDescent="0.25">
      <c r="C4034" s="1"/>
      <c r="D4034" s="1"/>
      <c r="E4034" s="1"/>
      <c r="J4034" s="1"/>
      <c r="K4034" s="1"/>
      <c r="L4034" s="1"/>
    </row>
    <row r="4035" spans="3:12" x14ac:dyDescent="0.25">
      <c r="C4035" s="1"/>
      <c r="D4035" s="1"/>
      <c r="E4035" s="1"/>
      <c r="J4035" s="1"/>
      <c r="K4035" s="1"/>
      <c r="L4035" s="1"/>
    </row>
    <row r="4036" spans="3:12" x14ac:dyDescent="0.25">
      <c r="C4036" s="1"/>
      <c r="D4036" s="1"/>
      <c r="E4036" s="1"/>
      <c r="J4036" s="1"/>
      <c r="K4036" s="1"/>
      <c r="L4036" s="1"/>
    </row>
    <row r="4037" spans="3:12" x14ac:dyDescent="0.25">
      <c r="C4037" s="1"/>
      <c r="D4037" s="1"/>
      <c r="E4037" s="1"/>
      <c r="J4037" s="1"/>
      <c r="K4037" s="1"/>
      <c r="L4037" s="1"/>
    </row>
    <row r="4038" spans="3:12" x14ac:dyDescent="0.25">
      <c r="C4038" s="1"/>
      <c r="D4038" s="1"/>
      <c r="E4038" s="1"/>
      <c r="J4038" s="1"/>
      <c r="K4038" s="1"/>
      <c r="L4038" s="1"/>
    </row>
    <row r="4039" spans="3:12" x14ac:dyDescent="0.25">
      <c r="C4039" s="1"/>
      <c r="D4039" s="1"/>
      <c r="E4039" s="1"/>
      <c r="J4039" s="1"/>
      <c r="K4039" s="1"/>
      <c r="L4039" s="1"/>
    </row>
    <row r="4040" spans="3:12" x14ac:dyDescent="0.25">
      <c r="C4040" s="1"/>
      <c r="D4040" s="1"/>
      <c r="E4040" s="1"/>
      <c r="J4040" s="1"/>
      <c r="K4040" s="1"/>
      <c r="L4040" s="1"/>
    </row>
    <row r="4041" spans="3:12" x14ac:dyDescent="0.25">
      <c r="C4041" s="1"/>
      <c r="D4041" s="1"/>
      <c r="E4041" s="1"/>
      <c r="J4041" s="1"/>
      <c r="K4041" s="1"/>
      <c r="L4041" s="1"/>
    </row>
    <row r="4042" spans="3:12" x14ac:dyDescent="0.25">
      <c r="C4042" s="1"/>
      <c r="D4042" s="1"/>
      <c r="E4042" s="1"/>
      <c r="J4042" s="1"/>
      <c r="K4042" s="1"/>
      <c r="L4042" s="1"/>
    </row>
    <row r="4043" spans="3:12" x14ac:dyDescent="0.25">
      <c r="C4043" s="1"/>
      <c r="D4043" s="1"/>
      <c r="E4043" s="1"/>
      <c r="J4043" s="1"/>
      <c r="K4043" s="1"/>
      <c r="L4043" s="1"/>
    </row>
    <row r="4044" spans="3:12" x14ac:dyDescent="0.25">
      <c r="C4044" s="1"/>
      <c r="D4044" s="1"/>
      <c r="E4044" s="1"/>
      <c r="J4044" s="1"/>
      <c r="K4044" s="1"/>
      <c r="L4044" s="1"/>
    </row>
    <row r="4045" spans="3:12" x14ac:dyDescent="0.25">
      <c r="C4045" s="1"/>
      <c r="D4045" s="1"/>
      <c r="E4045" s="1"/>
      <c r="J4045" s="1"/>
      <c r="K4045" s="1"/>
      <c r="L4045" s="1"/>
    </row>
    <row r="4046" spans="3:12" x14ac:dyDescent="0.25">
      <c r="C4046" s="1"/>
      <c r="D4046" s="1"/>
      <c r="E4046" s="1"/>
      <c r="J4046" s="1"/>
      <c r="K4046" s="1"/>
      <c r="L4046" s="1"/>
    </row>
    <row r="4047" spans="3:12" x14ac:dyDescent="0.25">
      <c r="C4047" s="1"/>
      <c r="D4047" s="1"/>
      <c r="E4047" s="1"/>
      <c r="J4047" s="1"/>
      <c r="K4047" s="1"/>
      <c r="L4047" s="1"/>
    </row>
    <row r="4048" spans="3:12" x14ac:dyDescent="0.25">
      <c r="C4048" s="1"/>
      <c r="D4048" s="1"/>
      <c r="E4048" s="1"/>
      <c r="J4048" s="1"/>
      <c r="K4048" s="1"/>
      <c r="L4048" s="1"/>
    </row>
    <row r="4049" spans="3:12" x14ac:dyDescent="0.25">
      <c r="C4049" s="1"/>
      <c r="D4049" s="1"/>
      <c r="E4049" s="1"/>
      <c r="J4049" s="1"/>
      <c r="K4049" s="1"/>
      <c r="L4049" s="1"/>
    </row>
    <row r="4050" spans="3:12" x14ac:dyDescent="0.25">
      <c r="C4050" s="1"/>
      <c r="D4050" s="1"/>
      <c r="E4050" s="1"/>
      <c r="J4050" s="1"/>
      <c r="K4050" s="1"/>
      <c r="L4050" s="1"/>
    </row>
    <row r="4051" spans="3:12" x14ac:dyDescent="0.25">
      <c r="C4051" s="1"/>
      <c r="D4051" s="1"/>
      <c r="E4051" s="1"/>
      <c r="J4051" s="1"/>
      <c r="K4051" s="1"/>
      <c r="L4051" s="1"/>
    </row>
    <row r="4052" spans="3:12" x14ac:dyDescent="0.25">
      <c r="C4052" s="1"/>
      <c r="D4052" s="1"/>
      <c r="E4052" s="1"/>
      <c r="J4052" s="1"/>
      <c r="K4052" s="1"/>
      <c r="L4052" s="1"/>
    </row>
    <row r="4053" spans="3:12" x14ac:dyDescent="0.25">
      <c r="C4053" s="1"/>
      <c r="D4053" s="1"/>
      <c r="E4053" s="1"/>
      <c r="J4053" s="1"/>
      <c r="K4053" s="1"/>
      <c r="L4053" s="1"/>
    </row>
    <row r="4054" spans="3:12" x14ac:dyDescent="0.25">
      <c r="C4054" s="1"/>
      <c r="D4054" s="1"/>
      <c r="E4054" s="1"/>
      <c r="J4054" s="1"/>
      <c r="K4054" s="1"/>
      <c r="L4054" s="1"/>
    </row>
    <row r="4055" spans="3:12" x14ac:dyDescent="0.25">
      <c r="C4055" s="1"/>
      <c r="D4055" s="1"/>
      <c r="E4055" s="1"/>
      <c r="J4055" s="1"/>
      <c r="K4055" s="1"/>
      <c r="L4055" s="1"/>
    </row>
    <row r="4056" spans="3:12" x14ac:dyDescent="0.25">
      <c r="C4056" s="1"/>
      <c r="D4056" s="1"/>
      <c r="E4056" s="1"/>
      <c r="J4056" s="1"/>
      <c r="K4056" s="1"/>
      <c r="L4056" s="1"/>
    </row>
    <row r="4057" spans="3:12" x14ac:dyDescent="0.25">
      <c r="C4057" s="1"/>
      <c r="D4057" s="1"/>
      <c r="E4057" s="1"/>
      <c r="J4057" s="1"/>
      <c r="K4057" s="1"/>
      <c r="L4057" s="1"/>
    </row>
    <row r="4058" spans="3:12" x14ac:dyDescent="0.25">
      <c r="C4058" s="1"/>
      <c r="D4058" s="1"/>
      <c r="E4058" s="1"/>
      <c r="J4058" s="1"/>
      <c r="K4058" s="1"/>
      <c r="L4058" s="1"/>
    </row>
    <row r="4059" spans="3:12" x14ac:dyDescent="0.25">
      <c r="C4059" s="1"/>
      <c r="D4059" s="1"/>
      <c r="E4059" s="1"/>
      <c r="J4059" s="1"/>
      <c r="K4059" s="1"/>
      <c r="L4059" s="1"/>
    </row>
    <row r="4060" spans="3:12" x14ac:dyDescent="0.25">
      <c r="C4060" s="1"/>
      <c r="D4060" s="1"/>
      <c r="E4060" s="1"/>
      <c r="J4060" s="1"/>
      <c r="K4060" s="1"/>
      <c r="L4060" s="1"/>
    </row>
    <row r="4061" spans="3:12" x14ac:dyDescent="0.25">
      <c r="C4061" s="1"/>
      <c r="D4061" s="1"/>
      <c r="E4061" s="1"/>
      <c r="J4061" s="1"/>
      <c r="K4061" s="1"/>
      <c r="L4061" s="1"/>
    </row>
    <row r="4062" spans="3:12" x14ac:dyDescent="0.25">
      <c r="C4062" s="1"/>
      <c r="D4062" s="1"/>
      <c r="E4062" s="1"/>
      <c r="J4062" s="1"/>
      <c r="K4062" s="1"/>
      <c r="L4062" s="1"/>
    </row>
    <row r="4063" spans="3:12" x14ac:dyDescent="0.25">
      <c r="C4063" s="1"/>
      <c r="D4063" s="1"/>
      <c r="E4063" s="1"/>
      <c r="J4063" s="1"/>
      <c r="K4063" s="1"/>
      <c r="L4063" s="1"/>
    </row>
    <row r="4064" spans="3:12" x14ac:dyDescent="0.25">
      <c r="C4064" s="1"/>
      <c r="D4064" s="1"/>
      <c r="E4064" s="1"/>
      <c r="J4064" s="1"/>
      <c r="K4064" s="1"/>
      <c r="L4064" s="1"/>
    </row>
    <row r="4065" spans="3:12" x14ac:dyDescent="0.25">
      <c r="C4065" s="1"/>
      <c r="D4065" s="1"/>
      <c r="E4065" s="1"/>
      <c r="J4065" s="1"/>
      <c r="K4065" s="1"/>
      <c r="L4065" s="1"/>
    </row>
    <row r="4066" spans="3:12" x14ac:dyDescent="0.25">
      <c r="C4066" s="1"/>
      <c r="D4066" s="1"/>
      <c r="E4066" s="1"/>
      <c r="J4066" s="1"/>
      <c r="K4066" s="1"/>
      <c r="L4066" s="1"/>
    </row>
    <row r="4067" spans="3:12" x14ac:dyDescent="0.25">
      <c r="C4067" s="1"/>
      <c r="D4067" s="1"/>
      <c r="E4067" s="1"/>
      <c r="J4067" s="1"/>
      <c r="K4067" s="1"/>
      <c r="L4067" s="1"/>
    </row>
    <row r="4068" spans="3:12" x14ac:dyDescent="0.25">
      <c r="C4068" s="1"/>
      <c r="D4068" s="1"/>
      <c r="E4068" s="1"/>
      <c r="J4068" s="1"/>
      <c r="K4068" s="1"/>
      <c r="L4068" s="1"/>
    </row>
    <row r="4069" spans="3:12" x14ac:dyDescent="0.25">
      <c r="C4069" s="1"/>
      <c r="D4069" s="1"/>
      <c r="E4069" s="1"/>
      <c r="J4069" s="1"/>
      <c r="K4069" s="1"/>
      <c r="L4069" s="1"/>
    </row>
    <row r="4070" spans="3:12" x14ac:dyDescent="0.25">
      <c r="C4070" s="1"/>
      <c r="D4070" s="1"/>
      <c r="E4070" s="1"/>
      <c r="J4070" s="1"/>
      <c r="K4070" s="1"/>
      <c r="L4070" s="1"/>
    </row>
    <row r="4071" spans="3:12" x14ac:dyDescent="0.25">
      <c r="C4071" s="1"/>
      <c r="D4071" s="1"/>
      <c r="E4071" s="1"/>
      <c r="J4071" s="1"/>
      <c r="K4071" s="1"/>
      <c r="L4071" s="1"/>
    </row>
    <row r="4072" spans="3:12" x14ac:dyDescent="0.25">
      <c r="C4072" s="1"/>
      <c r="D4072" s="1"/>
      <c r="E4072" s="1"/>
      <c r="J4072" s="1"/>
      <c r="K4072" s="1"/>
      <c r="L4072" s="1"/>
    </row>
    <row r="4073" spans="3:12" x14ac:dyDescent="0.25">
      <c r="C4073" s="1"/>
      <c r="D4073" s="1"/>
      <c r="E4073" s="1"/>
      <c r="J4073" s="1"/>
      <c r="K4073" s="1"/>
      <c r="L4073" s="1"/>
    </row>
    <row r="4074" spans="3:12" x14ac:dyDescent="0.25">
      <c r="C4074" s="1"/>
      <c r="D4074" s="1"/>
      <c r="E4074" s="1"/>
      <c r="J4074" s="1"/>
      <c r="K4074" s="1"/>
      <c r="L4074" s="1"/>
    </row>
    <row r="4075" spans="3:12" x14ac:dyDescent="0.25">
      <c r="C4075" s="1"/>
      <c r="D4075" s="1"/>
      <c r="E4075" s="1"/>
      <c r="J4075" s="1"/>
      <c r="K4075" s="1"/>
      <c r="L4075" s="1"/>
    </row>
    <row r="4076" spans="3:12" x14ac:dyDescent="0.25">
      <c r="C4076" s="1"/>
      <c r="D4076" s="1"/>
      <c r="E4076" s="1"/>
      <c r="J4076" s="1"/>
      <c r="K4076" s="1"/>
      <c r="L4076" s="1"/>
    </row>
    <row r="4077" spans="3:12" x14ac:dyDescent="0.25">
      <c r="C4077" s="1"/>
      <c r="D4077" s="1"/>
      <c r="E4077" s="1"/>
      <c r="J4077" s="1"/>
      <c r="K4077" s="1"/>
      <c r="L4077" s="1"/>
    </row>
    <row r="4078" spans="3:12" x14ac:dyDescent="0.25">
      <c r="C4078" s="1"/>
      <c r="D4078" s="1"/>
      <c r="E4078" s="1"/>
      <c r="J4078" s="1"/>
      <c r="K4078" s="1"/>
      <c r="L4078" s="1"/>
    </row>
    <row r="4079" spans="3:12" x14ac:dyDescent="0.25">
      <c r="C4079" s="1"/>
      <c r="D4079" s="1"/>
      <c r="E4079" s="1"/>
      <c r="J4079" s="1"/>
      <c r="K4079" s="1"/>
      <c r="L4079" s="1"/>
    </row>
    <row r="4080" spans="3:12" x14ac:dyDescent="0.25">
      <c r="C4080" s="1"/>
      <c r="D4080" s="1"/>
      <c r="E4080" s="1"/>
      <c r="J4080" s="1"/>
      <c r="K4080" s="1"/>
      <c r="L4080" s="1"/>
    </row>
    <row r="4081" spans="3:12" x14ac:dyDescent="0.25">
      <c r="C4081" s="1"/>
      <c r="D4081" s="1"/>
      <c r="E4081" s="1"/>
      <c r="J4081" s="1"/>
      <c r="K4081" s="1"/>
      <c r="L4081" s="1"/>
    </row>
    <row r="4082" spans="3:12" x14ac:dyDescent="0.25">
      <c r="C4082" s="1"/>
      <c r="D4082" s="1"/>
      <c r="E4082" s="1"/>
      <c r="J4082" s="1"/>
      <c r="K4082" s="1"/>
      <c r="L4082" s="1"/>
    </row>
    <row r="4083" spans="3:12" x14ac:dyDescent="0.25">
      <c r="C4083" s="1"/>
      <c r="D4083" s="1"/>
      <c r="E4083" s="1"/>
      <c r="J4083" s="1"/>
      <c r="K4083" s="1"/>
      <c r="L4083" s="1"/>
    </row>
    <row r="4084" spans="3:12" x14ac:dyDescent="0.25">
      <c r="C4084" s="1"/>
      <c r="D4084" s="1"/>
      <c r="E4084" s="1"/>
      <c r="J4084" s="1"/>
      <c r="K4084" s="1"/>
      <c r="L4084" s="1"/>
    </row>
    <row r="4085" spans="3:12" x14ac:dyDescent="0.25">
      <c r="C4085" s="1"/>
      <c r="D4085" s="1"/>
      <c r="E4085" s="1"/>
      <c r="J4085" s="1"/>
      <c r="K4085" s="1"/>
      <c r="L4085" s="1"/>
    </row>
    <row r="4086" spans="3:12" x14ac:dyDescent="0.25">
      <c r="C4086" s="1"/>
      <c r="D4086" s="1"/>
      <c r="E4086" s="1"/>
      <c r="J4086" s="1"/>
      <c r="K4086" s="1"/>
      <c r="L4086" s="1"/>
    </row>
    <row r="4087" spans="3:12" x14ac:dyDescent="0.25">
      <c r="C4087" s="1"/>
      <c r="D4087" s="1"/>
      <c r="E4087" s="1"/>
      <c r="J4087" s="1"/>
      <c r="K4087" s="1"/>
      <c r="L4087" s="1"/>
    </row>
    <row r="4088" spans="3:12" x14ac:dyDescent="0.25">
      <c r="C4088" s="1"/>
      <c r="D4088" s="1"/>
      <c r="E4088" s="1"/>
      <c r="J4088" s="1"/>
      <c r="K4088" s="1"/>
      <c r="L4088" s="1"/>
    </row>
    <row r="4089" spans="3:12" x14ac:dyDescent="0.25">
      <c r="C4089" s="1"/>
      <c r="D4089" s="1"/>
      <c r="E4089" s="1"/>
      <c r="J4089" s="1"/>
      <c r="K4089" s="1"/>
      <c r="L4089" s="1"/>
    </row>
    <row r="4090" spans="3:12" x14ac:dyDescent="0.25">
      <c r="C4090" s="1"/>
      <c r="D4090" s="1"/>
      <c r="E4090" s="1"/>
      <c r="J4090" s="1"/>
      <c r="K4090" s="1"/>
      <c r="L4090" s="1"/>
    </row>
    <row r="4091" spans="3:12" x14ac:dyDescent="0.25">
      <c r="C4091" s="1"/>
      <c r="D4091" s="1"/>
      <c r="E4091" s="1"/>
      <c r="J4091" s="1"/>
      <c r="K4091" s="1"/>
      <c r="L4091" s="1"/>
    </row>
    <row r="4092" spans="3:12" x14ac:dyDescent="0.25">
      <c r="C4092" s="1"/>
      <c r="D4092" s="1"/>
      <c r="E4092" s="1"/>
      <c r="J4092" s="1"/>
      <c r="K4092" s="1"/>
      <c r="L4092" s="1"/>
    </row>
    <row r="4093" spans="3:12" x14ac:dyDescent="0.25">
      <c r="C4093" s="1"/>
      <c r="D4093" s="1"/>
      <c r="E4093" s="1"/>
      <c r="J4093" s="1"/>
      <c r="K4093" s="1"/>
      <c r="L4093" s="1"/>
    </row>
    <row r="4094" spans="3:12" x14ac:dyDescent="0.25">
      <c r="C4094" s="1"/>
      <c r="D4094" s="1"/>
      <c r="E4094" s="1"/>
      <c r="J4094" s="1"/>
      <c r="K4094" s="1"/>
      <c r="L4094" s="1"/>
    </row>
    <row r="4095" spans="3:12" x14ac:dyDescent="0.25">
      <c r="C4095" s="1"/>
      <c r="D4095" s="1"/>
      <c r="E4095" s="1"/>
      <c r="J4095" s="1"/>
      <c r="K4095" s="1"/>
      <c r="L4095" s="1"/>
    </row>
    <row r="4096" spans="3:12" x14ac:dyDescent="0.25">
      <c r="C4096" s="1"/>
      <c r="D4096" s="1"/>
      <c r="E4096" s="1"/>
      <c r="J4096" s="1"/>
      <c r="K4096" s="1"/>
      <c r="L4096" s="1"/>
    </row>
    <row r="4097" spans="3:12" x14ac:dyDescent="0.25">
      <c r="C4097" s="1"/>
      <c r="D4097" s="1"/>
      <c r="E4097" s="1"/>
      <c r="J4097" s="1"/>
      <c r="K4097" s="1"/>
      <c r="L4097" s="1"/>
    </row>
    <row r="4098" spans="3:12" x14ac:dyDescent="0.25">
      <c r="C4098" s="1"/>
      <c r="D4098" s="1"/>
      <c r="E4098" s="1"/>
      <c r="J4098" s="1"/>
      <c r="K4098" s="1"/>
      <c r="L4098" s="1"/>
    </row>
    <row r="4099" spans="3:12" x14ac:dyDescent="0.25">
      <c r="C4099" s="1"/>
      <c r="D4099" s="1"/>
      <c r="E4099" s="1"/>
      <c r="J4099" s="1"/>
      <c r="K4099" s="1"/>
      <c r="L4099" s="1"/>
    </row>
    <row r="4100" spans="3:12" x14ac:dyDescent="0.25">
      <c r="C4100" s="1"/>
      <c r="D4100" s="1"/>
      <c r="E4100" s="1"/>
      <c r="J4100" s="1"/>
      <c r="K4100" s="1"/>
      <c r="L4100" s="1"/>
    </row>
    <row r="4101" spans="3:12" x14ac:dyDescent="0.25">
      <c r="C4101" s="1"/>
      <c r="D4101" s="1"/>
      <c r="E4101" s="1"/>
      <c r="J4101" s="1"/>
      <c r="K4101" s="1"/>
      <c r="L4101" s="1"/>
    </row>
    <row r="4102" spans="3:12" x14ac:dyDescent="0.25">
      <c r="C4102" s="1"/>
      <c r="D4102" s="1"/>
      <c r="E4102" s="1"/>
      <c r="J4102" s="1"/>
      <c r="K4102" s="1"/>
      <c r="L4102" s="1"/>
    </row>
    <row r="4103" spans="3:12" x14ac:dyDescent="0.25">
      <c r="C4103" s="1"/>
      <c r="D4103" s="1"/>
      <c r="E4103" s="1"/>
      <c r="J4103" s="1"/>
      <c r="K4103" s="1"/>
      <c r="L4103" s="1"/>
    </row>
    <row r="4104" spans="3:12" x14ac:dyDescent="0.25">
      <c r="C4104" s="1"/>
      <c r="D4104" s="1"/>
      <c r="E4104" s="1"/>
      <c r="J4104" s="1"/>
      <c r="K4104" s="1"/>
      <c r="L4104" s="1"/>
    </row>
    <row r="4105" spans="3:12" x14ac:dyDescent="0.25">
      <c r="C4105" s="1"/>
      <c r="D4105" s="1"/>
      <c r="E4105" s="1"/>
      <c r="J4105" s="1"/>
      <c r="K4105" s="1"/>
      <c r="L4105" s="1"/>
    </row>
    <row r="4106" spans="3:12" x14ac:dyDescent="0.25">
      <c r="C4106" s="1"/>
      <c r="D4106" s="1"/>
      <c r="E4106" s="1"/>
      <c r="J4106" s="1"/>
      <c r="K4106" s="1"/>
      <c r="L4106" s="1"/>
    </row>
    <row r="4107" spans="3:12" x14ac:dyDescent="0.25">
      <c r="C4107" s="1"/>
      <c r="D4107" s="1"/>
      <c r="E4107" s="1"/>
      <c r="J4107" s="1"/>
      <c r="K4107" s="1"/>
      <c r="L4107" s="1"/>
    </row>
    <row r="4108" spans="3:12" x14ac:dyDescent="0.25">
      <c r="C4108" s="1"/>
      <c r="D4108" s="1"/>
      <c r="E4108" s="1"/>
      <c r="J4108" s="1"/>
      <c r="K4108" s="1"/>
      <c r="L4108" s="1"/>
    </row>
    <row r="4109" spans="3:12" x14ac:dyDescent="0.25">
      <c r="C4109" s="1"/>
      <c r="D4109" s="1"/>
      <c r="E4109" s="1"/>
      <c r="J4109" s="1"/>
      <c r="K4109" s="1"/>
      <c r="L4109" s="1"/>
    </row>
    <row r="4110" spans="3:12" x14ac:dyDescent="0.25">
      <c r="C4110" s="1"/>
      <c r="D4110" s="1"/>
      <c r="E4110" s="1"/>
      <c r="J4110" s="1"/>
      <c r="K4110" s="1"/>
      <c r="L4110" s="1"/>
    </row>
    <row r="4111" spans="3:12" x14ac:dyDescent="0.25">
      <c r="C4111" s="1"/>
      <c r="D4111" s="1"/>
      <c r="E4111" s="1"/>
      <c r="J4111" s="1"/>
      <c r="K4111" s="1"/>
      <c r="L4111" s="1"/>
    </row>
    <row r="4112" spans="3:12" x14ac:dyDescent="0.25">
      <c r="C4112" s="1"/>
      <c r="D4112" s="1"/>
      <c r="E4112" s="1"/>
      <c r="J4112" s="1"/>
      <c r="K4112" s="1"/>
      <c r="L4112" s="1"/>
    </row>
    <row r="4113" spans="3:12" x14ac:dyDescent="0.25">
      <c r="C4113" s="1"/>
      <c r="D4113" s="1"/>
      <c r="E4113" s="1"/>
      <c r="J4113" s="1"/>
      <c r="K4113" s="1"/>
      <c r="L4113" s="1"/>
    </row>
    <row r="4114" spans="3:12" x14ac:dyDescent="0.25">
      <c r="C4114" s="1"/>
      <c r="D4114" s="1"/>
      <c r="E4114" s="1"/>
      <c r="J4114" s="1"/>
      <c r="K4114" s="1"/>
      <c r="L4114" s="1"/>
    </row>
    <row r="4115" spans="3:12" x14ac:dyDescent="0.25">
      <c r="C4115" s="1"/>
      <c r="D4115" s="1"/>
      <c r="E4115" s="1"/>
      <c r="J4115" s="1"/>
      <c r="K4115" s="1"/>
      <c r="L4115" s="1"/>
    </row>
    <row r="4116" spans="3:12" x14ac:dyDescent="0.25">
      <c r="C4116" s="1"/>
      <c r="D4116" s="1"/>
      <c r="E4116" s="1"/>
      <c r="J4116" s="1"/>
      <c r="K4116" s="1"/>
      <c r="L4116" s="1"/>
    </row>
    <row r="4117" spans="3:12" x14ac:dyDescent="0.25">
      <c r="C4117" s="1"/>
      <c r="D4117" s="1"/>
      <c r="E4117" s="1"/>
      <c r="J4117" s="1"/>
      <c r="K4117" s="1"/>
      <c r="L4117" s="1"/>
    </row>
    <row r="4118" spans="3:12" x14ac:dyDescent="0.25">
      <c r="C4118" s="1"/>
      <c r="D4118" s="1"/>
      <c r="E4118" s="1"/>
      <c r="J4118" s="1"/>
      <c r="K4118" s="1"/>
      <c r="L4118" s="1"/>
    </row>
    <row r="4119" spans="3:12" x14ac:dyDescent="0.25">
      <c r="C4119" s="1"/>
      <c r="D4119" s="1"/>
      <c r="E4119" s="1"/>
      <c r="J4119" s="1"/>
      <c r="K4119" s="1"/>
      <c r="L4119" s="1"/>
    </row>
    <row r="4120" spans="3:12" x14ac:dyDescent="0.25">
      <c r="C4120" s="1"/>
      <c r="D4120" s="1"/>
      <c r="E4120" s="1"/>
      <c r="J4120" s="1"/>
      <c r="K4120" s="1"/>
      <c r="L4120" s="1"/>
    </row>
    <row r="4121" spans="3:12" x14ac:dyDescent="0.25">
      <c r="C4121" s="1"/>
      <c r="D4121" s="1"/>
      <c r="E4121" s="1"/>
      <c r="J4121" s="1"/>
      <c r="K4121" s="1"/>
      <c r="L4121" s="1"/>
    </row>
    <row r="4122" spans="3:12" x14ac:dyDescent="0.25">
      <c r="C4122" s="1"/>
      <c r="D4122" s="1"/>
      <c r="E4122" s="1"/>
      <c r="J4122" s="1"/>
      <c r="K4122" s="1"/>
      <c r="L4122" s="1"/>
    </row>
    <row r="4123" spans="3:12" x14ac:dyDescent="0.25">
      <c r="C4123" s="1"/>
      <c r="D4123" s="1"/>
      <c r="E4123" s="1"/>
      <c r="J4123" s="1"/>
      <c r="K4123" s="1"/>
      <c r="L4123" s="1"/>
    </row>
    <row r="4124" spans="3:12" x14ac:dyDescent="0.25">
      <c r="C4124" s="1"/>
      <c r="D4124" s="1"/>
      <c r="E4124" s="1"/>
      <c r="J4124" s="1"/>
      <c r="K4124" s="1"/>
      <c r="L4124" s="1"/>
    </row>
    <row r="4125" spans="3:12" x14ac:dyDescent="0.25">
      <c r="C4125" s="1"/>
      <c r="D4125" s="1"/>
      <c r="E4125" s="1"/>
      <c r="J4125" s="1"/>
      <c r="K4125" s="1"/>
      <c r="L4125" s="1"/>
    </row>
    <row r="4126" spans="3:12" x14ac:dyDescent="0.25">
      <c r="C4126" s="1"/>
      <c r="D4126" s="1"/>
      <c r="E4126" s="1"/>
      <c r="J4126" s="1"/>
      <c r="K4126" s="1"/>
      <c r="L4126" s="1"/>
    </row>
    <row r="4127" spans="3:12" x14ac:dyDescent="0.25">
      <c r="C4127" s="1"/>
      <c r="D4127" s="1"/>
      <c r="E4127" s="1"/>
      <c r="J4127" s="1"/>
      <c r="K4127" s="1"/>
      <c r="L4127" s="1"/>
    </row>
    <row r="4128" spans="3:12" x14ac:dyDescent="0.25">
      <c r="C4128" s="1"/>
      <c r="D4128" s="1"/>
      <c r="E4128" s="1"/>
      <c r="J4128" s="1"/>
      <c r="K4128" s="1"/>
      <c r="L4128" s="1"/>
    </row>
    <row r="4129" spans="3:12" x14ac:dyDescent="0.25">
      <c r="C4129" s="1"/>
      <c r="D4129" s="1"/>
      <c r="E4129" s="1"/>
      <c r="J4129" s="1"/>
      <c r="K4129" s="1"/>
      <c r="L4129" s="1"/>
    </row>
    <row r="4130" spans="3:12" x14ac:dyDescent="0.25">
      <c r="C4130" s="1"/>
      <c r="D4130" s="1"/>
      <c r="E4130" s="1"/>
      <c r="J4130" s="1"/>
      <c r="K4130" s="1"/>
      <c r="L4130" s="1"/>
    </row>
    <row r="4131" spans="3:12" x14ac:dyDescent="0.25">
      <c r="C4131" s="1"/>
      <c r="D4131" s="1"/>
      <c r="E4131" s="1"/>
      <c r="J4131" s="1"/>
      <c r="K4131" s="1"/>
      <c r="L4131" s="1"/>
    </row>
    <row r="4132" spans="3:12" x14ac:dyDescent="0.25">
      <c r="C4132" s="1"/>
      <c r="D4132" s="1"/>
      <c r="E4132" s="1"/>
      <c r="J4132" s="1"/>
      <c r="K4132" s="1"/>
      <c r="L4132" s="1"/>
    </row>
    <row r="4133" spans="3:12" x14ac:dyDescent="0.25">
      <c r="C4133" s="1"/>
      <c r="D4133" s="1"/>
      <c r="E4133" s="1"/>
      <c r="J4133" s="1"/>
      <c r="K4133" s="1"/>
      <c r="L4133" s="1"/>
    </row>
    <row r="4134" spans="3:12" x14ac:dyDescent="0.25">
      <c r="C4134" s="1"/>
      <c r="D4134" s="1"/>
      <c r="E4134" s="1"/>
      <c r="J4134" s="1"/>
      <c r="K4134" s="1"/>
      <c r="L4134" s="1"/>
    </row>
    <row r="4135" spans="3:12" x14ac:dyDescent="0.25">
      <c r="C4135" s="1"/>
      <c r="D4135" s="1"/>
      <c r="E4135" s="1"/>
      <c r="J4135" s="1"/>
      <c r="K4135" s="1"/>
      <c r="L4135" s="1"/>
    </row>
    <row r="4136" spans="3:12" x14ac:dyDescent="0.25">
      <c r="C4136" s="1"/>
      <c r="D4136" s="1"/>
      <c r="E4136" s="1"/>
      <c r="J4136" s="1"/>
      <c r="K4136" s="1"/>
      <c r="L4136" s="1"/>
    </row>
    <row r="4137" spans="3:12" x14ac:dyDescent="0.25">
      <c r="C4137" s="1"/>
      <c r="D4137" s="1"/>
      <c r="E4137" s="1"/>
      <c r="J4137" s="1"/>
      <c r="K4137" s="1"/>
      <c r="L4137" s="1"/>
    </row>
    <row r="4138" spans="3:12" x14ac:dyDescent="0.25">
      <c r="C4138" s="1"/>
      <c r="D4138" s="1"/>
      <c r="E4138" s="1"/>
      <c r="J4138" s="1"/>
      <c r="K4138" s="1"/>
      <c r="L4138" s="1"/>
    </row>
    <row r="4139" spans="3:12" x14ac:dyDescent="0.25">
      <c r="C4139" s="1"/>
      <c r="D4139" s="1"/>
      <c r="E4139" s="1"/>
      <c r="J4139" s="1"/>
      <c r="K4139" s="1"/>
      <c r="L4139" s="1"/>
    </row>
    <row r="4140" spans="3:12" x14ac:dyDescent="0.25">
      <c r="C4140" s="1"/>
      <c r="D4140" s="1"/>
      <c r="E4140" s="1"/>
      <c r="J4140" s="1"/>
      <c r="K4140" s="1"/>
      <c r="L4140" s="1"/>
    </row>
    <row r="4141" spans="3:12" x14ac:dyDescent="0.25">
      <c r="C4141" s="1"/>
      <c r="D4141" s="1"/>
      <c r="E4141" s="1"/>
      <c r="J4141" s="1"/>
      <c r="K4141" s="1"/>
      <c r="L4141" s="1"/>
    </row>
    <row r="4142" spans="3:12" x14ac:dyDescent="0.25">
      <c r="C4142" s="1"/>
      <c r="D4142" s="1"/>
      <c r="E4142" s="1"/>
      <c r="J4142" s="1"/>
      <c r="K4142" s="1"/>
      <c r="L4142" s="1"/>
    </row>
    <row r="4143" spans="3:12" x14ac:dyDescent="0.25">
      <c r="C4143" s="1"/>
      <c r="D4143" s="1"/>
      <c r="E4143" s="1"/>
      <c r="J4143" s="1"/>
      <c r="K4143" s="1"/>
      <c r="L4143" s="1"/>
    </row>
    <row r="4144" spans="3:12" x14ac:dyDescent="0.25">
      <c r="C4144" s="1"/>
      <c r="D4144" s="1"/>
      <c r="E4144" s="1"/>
      <c r="J4144" s="1"/>
      <c r="K4144" s="1"/>
      <c r="L4144" s="1"/>
    </row>
    <row r="4145" spans="3:12" x14ac:dyDescent="0.25">
      <c r="C4145" s="1"/>
      <c r="D4145" s="1"/>
      <c r="E4145" s="1"/>
      <c r="J4145" s="1"/>
      <c r="K4145" s="1"/>
      <c r="L4145" s="1"/>
    </row>
    <row r="4146" spans="3:12" x14ac:dyDescent="0.25">
      <c r="C4146" s="1"/>
      <c r="D4146" s="1"/>
      <c r="E4146" s="1"/>
      <c r="J4146" s="1"/>
      <c r="K4146" s="1"/>
      <c r="L4146" s="1"/>
    </row>
    <row r="4147" spans="3:12" x14ac:dyDescent="0.25">
      <c r="C4147" s="1"/>
      <c r="D4147" s="1"/>
      <c r="E4147" s="1"/>
      <c r="J4147" s="1"/>
      <c r="K4147" s="1"/>
      <c r="L4147" s="1"/>
    </row>
    <row r="4148" spans="3:12" x14ac:dyDescent="0.25">
      <c r="C4148" s="1"/>
      <c r="D4148" s="1"/>
      <c r="E4148" s="1"/>
      <c r="J4148" s="1"/>
      <c r="K4148" s="1"/>
      <c r="L4148" s="1"/>
    </row>
    <row r="4149" spans="3:12" x14ac:dyDescent="0.25">
      <c r="C4149" s="1"/>
      <c r="D4149" s="1"/>
      <c r="E4149" s="1"/>
      <c r="J4149" s="1"/>
      <c r="K4149" s="1"/>
      <c r="L4149" s="1"/>
    </row>
    <row r="4150" spans="3:12" x14ac:dyDescent="0.25">
      <c r="C4150" s="1"/>
      <c r="D4150" s="1"/>
      <c r="E4150" s="1"/>
      <c r="J4150" s="1"/>
      <c r="K4150" s="1"/>
      <c r="L4150" s="1"/>
    </row>
    <row r="4151" spans="3:12" x14ac:dyDescent="0.25">
      <c r="C4151" s="1"/>
      <c r="D4151" s="1"/>
      <c r="E4151" s="1"/>
      <c r="J4151" s="1"/>
      <c r="K4151" s="1"/>
      <c r="L4151" s="1"/>
    </row>
    <row r="4152" spans="3:12" x14ac:dyDescent="0.25">
      <c r="C4152" s="1"/>
      <c r="D4152" s="1"/>
      <c r="E4152" s="1"/>
      <c r="J4152" s="1"/>
      <c r="K4152" s="1"/>
      <c r="L4152" s="1"/>
    </row>
    <row r="4153" spans="3:12" x14ac:dyDescent="0.25">
      <c r="C4153" s="1"/>
      <c r="D4153" s="1"/>
      <c r="E4153" s="1"/>
      <c r="J4153" s="1"/>
      <c r="K4153" s="1"/>
      <c r="L4153" s="1"/>
    </row>
    <row r="4154" spans="3:12" x14ac:dyDescent="0.25">
      <c r="C4154" s="1"/>
      <c r="D4154" s="1"/>
      <c r="E4154" s="1"/>
      <c r="J4154" s="1"/>
      <c r="K4154" s="1"/>
      <c r="L4154" s="1"/>
    </row>
    <row r="4155" spans="3:12" x14ac:dyDescent="0.25">
      <c r="C4155" s="1"/>
      <c r="D4155" s="1"/>
      <c r="E4155" s="1"/>
      <c r="J4155" s="1"/>
      <c r="K4155" s="1"/>
      <c r="L4155" s="1"/>
    </row>
    <row r="4156" spans="3:12" x14ac:dyDescent="0.25">
      <c r="C4156" s="1"/>
      <c r="D4156" s="1"/>
      <c r="E4156" s="1"/>
      <c r="J4156" s="1"/>
      <c r="K4156" s="1"/>
      <c r="L4156" s="1"/>
    </row>
    <row r="4157" spans="3:12" x14ac:dyDescent="0.25">
      <c r="C4157" s="1"/>
      <c r="D4157" s="1"/>
      <c r="E4157" s="1"/>
      <c r="J4157" s="1"/>
      <c r="K4157" s="1"/>
      <c r="L4157" s="1"/>
    </row>
    <row r="4158" spans="3:12" x14ac:dyDescent="0.25">
      <c r="C4158" s="1"/>
      <c r="D4158" s="1"/>
      <c r="E4158" s="1"/>
      <c r="J4158" s="1"/>
      <c r="K4158" s="1"/>
      <c r="L4158" s="1"/>
    </row>
    <row r="4159" spans="3:12" x14ac:dyDescent="0.25">
      <c r="C4159" s="1"/>
      <c r="D4159" s="1"/>
      <c r="E4159" s="1"/>
      <c r="J4159" s="1"/>
      <c r="K4159" s="1"/>
      <c r="L4159" s="1"/>
    </row>
    <row r="4160" spans="3:12" x14ac:dyDescent="0.25">
      <c r="C4160" s="1"/>
      <c r="D4160" s="1"/>
      <c r="E4160" s="1"/>
      <c r="J4160" s="1"/>
      <c r="K4160" s="1"/>
      <c r="L4160" s="1"/>
    </row>
    <row r="4161" spans="3:12" x14ac:dyDescent="0.25">
      <c r="C4161" s="1"/>
      <c r="D4161" s="1"/>
      <c r="E4161" s="1"/>
      <c r="J4161" s="1"/>
      <c r="K4161" s="1"/>
      <c r="L4161" s="1"/>
    </row>
    <row r="4162" spans="3:12" x14ac:dyDescent="0.25">
      <c r="C4162" s="1"/>
      <c r="D4162" s="1"/>
      <c r="E4162" s="1"/>
      <c r="J4162" s="1"/>
      <c r="K4162" s="1"/>
      <c r="L4162" s="1"/>
    </row>
    <row r="4163" spans="3:12" x14ac:dyDescent="0.25">
      <c r="C4163" s="1"/>
      <c r="D4163" s="1"/>
      <c r="E4163" s="1"/>
      <c r="J4163" s="1"/>
      <c r="K4163" s="1"/>
      <c r="L4163" s="1"/>
    </row>
    <row r="4164" spans="3:12" x14ac:dyDescent="0.25">
      <c r="C4164" s="1"/>
      <c r="D4164" s="1"/>
      <c r="E4164" s="1"/>
      <c r="J4164" s="1"/>
      <c r="K4164" s="1"/>
      <c r="L4164" s="1"/>
    </row>
    <row r="4165" spans="3:12" x14ac:dyDescent="0.25">
      <c r="C4165" s="1"/>
      <c r="D4165" s="1"/>
      <c r="E4165" s="1"/>
      <c r="J4165" s="1"/>
      <c r="K4165" s="1"/>
      <c r="L4165" s="1"/>
    </row>
    <row r="4166" spans="3:12" x14ac:dyDescent="0.25">
      <c r="C4166" s="1"/>
      <c r="D4166" s="1"/>
      <c r="E4166" s="1"/>
      <c r="J4166" s="1"/>
      <c r="K4166" s="1"/>
      <c r="L4166" s="1"/>
    </row>
    <row r="4167" spans="3:12" x14ac:dyDescent="0.25">
      <c r="C4167" s="1"/>
      <c r="D4167" s="1"/>
      <c r="E4167" s="1"/>
      <c r="J4167" s="1"/>
      <c r="K4167" s="1"/>
      <c r="L4167" s="1"/>
    </row>
    <row r="4168" spans="3:12" x14ac:dyDescent="0.25">
      <c r="C4168" s="1"/>
      <c r="D4168" s="1"/>
      <c r="E4168" s="1"/>
      <c r="J4168" s="1"/>
      <c r="K4168" s="1"/>
      <c r="L4168" s="1"/>
    </row>
    <row r="4169" spans="3:12" x14ac:dyDescent="0.25">
      <c r="C4169" s="1"/>
      <c r="D4169" s="1"/>
      <c r="E4169" s="1"/>
      <c r="J4169" s="1"/>
      <c r="K4169" s="1"/>
      <c r="L4169" s="1"/>
    </row>
    <row r="4170" spans="3:12" x14ac:dyDescent="0.25">
      <c r="C4170" s="1"/>
      <c r="D4170" s="1"/>
      <c r="E4170" s="1"/>
      <c r="J4170" s="1"/>
      <c r="K4170" s="1"/>
      <c r="L4170" s="1"/>
    </row>
    <row r="4171" spans="3:12" x14ac:dyDescent="0.25">
      <c r="C4171" s="1"/>
      <c r="D4171" s="1"/>
      <c r="E4171" s="1"/>
      <c r="J4171" s="1"/>
      <c r="K4171" s="1"/>
      <c r="L4171" s="1"/>
    </row>
    <row r="4172" spans="3:12" x14ac:dyDescent="0.25">
      <c r="C4172" s="1"/>
      <c r="D4172" s="1"/>
      <c r="E4172" s="1"/>
      <c r="J4172" s="1"/>
      <c r="K4172" s="1"/>
      <c r="L4172" s="1"/>
    </row>
    <row r="4173" spans="3:12" x14ac:dyDescent="0.25">
      <c r="C4173" s="1"/>
      <c r="D4173" s="1"/>
      <c r="E4173" s="1"/>
      <c r="J4173" s="1"/>
      <c r="K4173" s="1"/>
      <c r="L4173" s="1"/>
    </row>
    <row r="4174" spans="3:12" x14ac:dyDescent="0.25">
      <c r="C4174" s="1"/>
      <c r="D4174" s="1"/>
      <c r="E4174" s="1"/>
      <c r="J4174" s="1"/>
      <c r="K4174" s="1"/>
      <c r="L4174" s="1"/>
    </row>
    <row r="4175" spans="3:12" x14ac:dyDescent="0.25">
      <c r="C4175" s="1"/>
      <c r="D4175" s="1"/>
      <c r="E4175" s="1"/>
      <c r="J4175" s="1"/>
      <c r="K4175" s="1"/>
      <c r="L4175" s="1"/>
    </row>
    <row r="4176" spans="3:12" x14ac:dyDescent="0.25">
      <c r="C4176" s="1"/>
      <c r="D4176" s="1"/>
      <c r="E4176" s="1"/>
      <c r="J4176" s="1"/>
      <c r="K4176" s="1"/>
      <c r="L4176" s="1"/>
    </row>
    <row r="4177" spans="3:12" x14ac:dyDescent="0.25">
      <c r="C4177" s="1"/>
      <c r="D4177" s="1"/>
      <c r="E4177" s="1"/>
      <c r="J4177" s="1"/>
      <c r="K4177" s="1"/>
      <c r="L4177" s="1"/>
    </row>
    <row r="4178" spans="3:12" x14ac:dyDescent="0.25">
      <c r="C4178" s="1"/>
      <c r="D4178" s="1"/>
      <c r="E4178" s="1"/>
      <c r="J4178" s="1"/>
      <c r="K4178" s="1"/>
      <c r="L4178" s="1"/>
    </row>
    <row r="4179" spans="3:12" x14ac:dyDescent="0.25">
      <c r="C4179" s="1"/>
      <c r="D4179" s="1"/>
      <c r="E4179" s="1"/>
      <c r="J4179" s="1"/>
      <c r="K4179" s="1"/>
      <c r="L4179" s="1"/>
    </row>
    <row r="4180" spans="3:12" x14ac:dyDescent="0.25">
      <c r="C4180" s="1"/>
      <c r="D4180" s="1"/>
      <c r="E4180" s="1"/>
      <c r="J4180" s="1"/>
      <c r="K4180" s="1"/>
      <c r="L4180" s="1"/>
    </row>
    <row r="4181" spans="3:12" x14ac:dyDescent="0.25">
      <c r="C4181" s="1"/>
      <c r="D4181" s="1"/>
      <c r="E4181" s="1"/>
      <c r="J4181" s="1"/>
      <c r="K4181" s="1"/>
      <c r="L4181" s="1"/>
    </row>
    <row r="4182" spans="3:12" x14ac:dyDescent="0.25">
      <c r="C4182" s="1"/>
      <c r="D4182" s="1"/>
      <c r="E4182" s="1"/>
      <c r="J4182" s="1"/>
      <c r="K4182" s="1"/>
      <c r="L4182" s="1"/>
    </row>
    <row r="4183" spans="3:12" x14ac:dyDescent="0.25">
      <c r="C4183" s="1"/>
      <c r="D4183" s="1"/>
      <c r="E4183" s="1"/>
      <c r="J4183" s="1"/>
      <c r="K4183" s="1"/>
      <c r="L4183" s="1"/>
    </row>
    <row r="4184" spans="3:12" x14ac:dyDescent="0.25">
      <c r="C4184" s="1"/>
      <c r="D4184" s="1"/>
      <c r="E4184" s="1"/>
      <c r="J4184" s="1"/>
      <c r="K4184" s="1"/>
      <c r="L4184" s="1"/>
    </row>
    <row r="4185" spans="3:12" x14ac:dyDescent="0.25">
      <c r="C4185" s="1"/>
      <c r="D4185" s="1"/>
      <c r="E4185" s="1"/>
      <c r="J4185" s="1"/>
      <c r="K4185" s="1"/>
      <c r="L4185" s="1"/>
    </row>
    <row r="4186" spans="3:12" x14ac:dyDescent="0.25">
      <c r="C4186" s="1"/>
      <c r="D4186" s="1"/>
      <c r="E4186" s="1"/>
      <c r="J4186" s="1"/>
      <c r="K4186" s="1"/>
      <c r="L4186" s="1"/>
    </row>
    <row r="4187" spans="3:12" x14ac:dyDescent="0.25">
      <c r="C4187" s="1"/>
      <c r="D4187" s="1"/>
      <c r="E4187" s="1"/>
      <c r="J4187" s="1"/>
      <c r="K4187" s="1"/>
      <c r="L4187" s="1"/>
    </row>
    <row r="4188" spans="3:12" x14ac:dyDescent="0.25">
      <c r="C4188" s="1"/>
      <c r="D4188" s="1"/>
      <c r="E4188" s="1"/>
      <c r="J4188" s="1"/>
      <c r="K4188" s="1"/>
      <c r="L4188" s="1"/>
    </row>
    <row r="4189" spans="3:12" x14ac:dyDescent="0.25">
      <c r="C4189" s="1"/>
      <c r="D4189" s="1"/>
      <c r="E4189" s="1"/>
      <c r="J4189" s="1"/>
      <c r="K4189" s="1"/>
      <c r="L4189" s="1"/>
    </row>
    <row r="4190" spans="3:12" x14ac:dyDescent="0.25">
      <c r="C4190" s="1"/>
      <c r="D4190" s="1"/>
      <c r="E4190" s="1"/>
      <c r="J4190" s="1"/>
      <c r="K4190" s="1"/>
      <c r="L4190" s="1"/>
    </row>
    <row r="4191" spans="3:12" x14ac:dyDescent="0.25">
      <c r="C4191" s="1"/>
      <c r="D4191" s="1"/>
      <c r="E4191" s="1"/>
      <c r="J4191" s="1"/>
      <c r="K4191" s="1"/>
      <c r="L4191" s="1"/>
    </row>
    <row r="4192" spans="3:12" x14ac:dyDescent="0.25">
      <c r="C4192" s="1"/>
      <c r="D4192" s="1"/>
      <c r="E4192" s="1"/>
      <c r="J4192" s="1"/>
      <c r="K4192" s="1"/>
      <c r="L4192" s="1"/>
    </row>
    <row r="4193" spans="3:12" x14ac:dyDescent="0.25">
      <c r="C4193" s="1"/>
      <c r="D4193" s="1"/>
      <c r="E4193" s="1"/>
      <c r="J4193" s="1"/>
      <c r="K4193" s="1"/>
      <c r="L4193" s="1"/>
    </row>
    <row r="4194" spans="3:12" x14ac:dyDescent="0.25">
      <c r="C4194" s="1"/>
      <c r="D4194" s="1"/>
      <c r="E4194" s="1"/>
      <c r="J4194" s="1"/>
      <c r="K4194" s="1"/>
      <c r="L4194" s="1"/>
    </row>
    <row r="4195" spans="3:12" x14ac:dyDescent="0.25">
      <c r="C4195" s="1"/>
      <c r="D4195" s="1"/>
      <c r="E4195" s="1"/>
      <c r="J4195" s="1"/>
      <c r="K4195" s="1"/>
      <c r="L4195" s="1"/>
    </row>
    <row r="4196" spans="3:12" x14ac:dyDescent="0.25">
      <c r="C4196" s="1"/>
      <c r="D4196" s="1"/>
      <c r="E4196" s="1"/>
      <c r="J4196" s="1"/>
      <c r="K4196" s="1"/>
      <c r="L4196" s="1"/>
    </row>
    <row r="4197" spans="3:12" x14ac:dyDescent="0.25">
      <c r="C4197" s="1"/>
      <c r="D4197" s="1"/>
      <c r="E4197" s="1"/>
      <c r="J4197" s="1"/>
      <c r="K4197" s="1"/>
      <c r="L4197" s="1"/>
    </row>
    <row r="4198" spans="3:12" x14ac:dyDescent="0.25">
      <c r="C4198" s="1"/>
      <c r="D4198" s="1"/>
      <c r="E4198" s="1"/>
      <c r="J4198" s="1"/>
      <c r="K4198" s="1"/>
      <c r="L4198" s="1"/>
    </row>
    <row r="4199" spans="3:12" x14ac:dyDescent="0.25">
      <c r="C4199" s="1"/>
      <c r="D4199" s="1"/>
      <c r="E4199" s="1"/>
      <c r="J4199" s="1"/>
      <c r="K4199" s="1"/>
      <c r="L4199" s="1"/>
    </row>
    <row r="4200" spans="3:12" x14ac:dyDescent="0.25">
      <c r="C4200" s="1"/>
      <c r="D4200" s="1"/>
      <c r="E4200" s="1"/>
      <c r="J4200" s="1"/>
      <c r="K4200" s="1"/>
      <c r="L4200" s="1"/>
    </row>
    <row r="4201" spans="3:12" x14ac:dyDescent="0.25">
      <c r="C4201" s="1"/>
      <c r="D4201" s="1"/>
      <c r="E4201" s="1"/>
      <c r="J4201" s="1"/>
      <c r="K4201" s="1"/>
      <c r="L4201" s="1"/>
    </row>
    <row r="4202" spans="3:12" x14ac:dyDescent="0.25">
      <c r="C4202" s="1"/>
      <c r="D4202" s="1"/>
      <c r="E4202" s="1"/>
      <c r="J4202" s="1"/>
      <c r="K4202" s="1"/>
      <c r="L4202" s="1"/>
    </row>
    <row r="4203" spans="3:12" x14ac:dyDescent="0.25">
      <c r="C4203" s="1"/>
      <c r="D4203" s="1"/>
      <c r="E4203" s="1"/>
      <c r="J4203" s="1"/>
      <c r="K4203" s="1"/>
      <c r="L4203" s="1"/>
    </row>
    <row r="4204" spans="3:12" x14ac:dyDescent="0.25">
      <c r="C4204" s="1"/>
      <c r="D4204" s="1"/>
      <c r="E4204" s="1"/>
      <c r="J4204" s="1"/>
      <c r="K4204" s="1"/>
      <c r="L4204" s="1"/>
    </row>
    <row r="4205" spans="3:12" x14ac:dyDescent="0.25">
      <c r="C4205" s="1"/>
      <c r="D4205" s="1"/>
      <c r="E4205" s="1"/>
      <c r="J4205" s="1"/>
      <c r="K4205" s="1"/>
      <c r="L4205" s="1"/>
    </row>
    <row r="4206" spans="3:12" x14ac:dyDescent="0.25">
      <c r="C4206" s="1"/>
      <c r="D4206" s="1"/>
      <c r="E4206" s="1"/>
      <c r="J4206" s="1"/>
      <c r="K4206" s="1"/>
      <c r="L4206" s="1"/>
    </row>
    <row r="4207" spans="3:12" x14ac:dyDescent="0.25">
      <c r="C4207" s="1"/>
      <c r="D4207" s="1"/>
      <c r="E4207" s="1"/>
      <c r="J4207" s="1"/>
      <c r="K4207" s="1"/>
      <c r="L4207" s="1"/>
    </row>
    <row r="4208" spans="3:12" x14ac:dyDescent="0.25">
      <c r="C4208" s="1"/>
      <c r="D4208" s="1"/>
      <c r="E4208" s="1"/>
      <c r="J4208" s="1"/>
      <c r="K4208" s="1"/>
      <c r="L4208" s="1"/>
    </row>
    <row r="4209" spans="3:12" x14ac:dyDescent="0.25">
      <c r="C4209" s="1"/>
      <c r="D4209" s="1"/>
      <c r="E4209" s="1"/>
      <c r="J4209" s="1"/>
      <c r="K4209" s="1"/>
      <c r="L4209" s="1"/>
    </row>
    <row r="4210" spans="3:12" x14ac:dyDescent="0.25">
      <c r="C4210" s="1"/>
      <c r="D4210" s="1"/>
      <c r="E4210" s="1"/>
      <c r="J4210" s="1"/>
      <c r="K4210" s="1"/>
      <c r="L4210" s="1"/>
    </row>
    <row r="4211" spans="3:12" x14ac:dyDescent="0.25">
      <c r="C4211" s="1"/>
      <c r="D4211" s="1"/>
      <c r="E4211" s="1"/>
      <c r="J4211" s="1"/>
      <c r="K4211" s="1"/>
      <c r="L4211" s="1"/>
    </row>
    <row r="4212" spans="3:12" x14ac:dyDescent="0.25">
      <c r="C4212" s="1"/>
      <c r="D4212" s="1"/>
      <c r="E4212" s="1"/>
      <c r="J4212" s="1"/>
      <c r="K4212" s="1"/>
      <c r="L4212" s="1"/>
    </row>
    <row r="4213" spans="3:12" x14ac:dyDescent="0.25">
      <c r="C4213" s="1"/>
      <c r="D4213" s="1"/>
      <c r="E4213" s="1"/>
      <c r="J4213" s="1"/>
      <c r="K4213" s="1"/>
      <c r="L4213" s="1"/>
    </row>
    <row r="4214" spans="3:12" x14ac:dyDescent="0.25">
      <c r="C4214" s="1"/>
      <c r="D4214" s="1"/>
      <c r="E4214" s="1"/>
      <c r="J4214" s="1"/>
      <c r="K4214" s="1"/>
      <c r="L4214" s="1"/>
    </row>
    <row r="4215" spans="3:12" x14ac:dyDescent="0.25">
      <c r="C4215" s="1"/>
      <c r="D4215" s="1"/>
      <c r="E4215" s="1"/>
      <c r="J4215" s="1"/>
      <c r="K4215" s="1"/>
      <c r="L4215" s="1"/>
    </row>
    <row r="4216" spans="3:12" x14ac:dyDescent="0.25">
      <c r="C4216" s="1"/>
      <c r="D4216" s="1"/>
      <c r="E4216" s="1"/>
      <c r="J4216" s="1"/>
      <c r="K4216" s="1"/>
      <c r="L4216" s="1"/>
    </row>
    <row r="4217" spans="3:12" x14ac:dyDescent="0.25">
      <c r="C4217" s="1"/>
      <c r="D4217" s="1"/>
      <c r="E4217" s="1"/>
      <c r="J4217" s="1"/>
      <c r="K4217" s="1"/>
      <c r="L4217" s="1"/>
    </row>
    <row r="4218" spans="3:12" x14ac:dyDescent="0.25">
      <c r="C4218" s="1"/>
      <c r="D4218" s="1"/>
      <c r="E4218" s="1"/>
      <c r="J4218" s="1"/>
      <c r="K4218" s="1"/>
      <c r="L4218" s="1"/>
    </row>
    <row r="4219" spans="3:12" x14ac:dyDescent="0.25">
      <c r="C4219" s="1"/>
      <c r="D4219" s="1"/>
      <c r="E4219" s="1"/>
      <c r="J4219" s="1"/>
      <c r="K4219" s="1"/>
      <c r="L4219" s="1"/>
    </row>
    <row r="4220" spans="3:12" x14ac:dyDescent="0.25">
      <c r="C4220" s="1"/>
      <c r="D4220" s="1"/>
      <c r="E4220" s="1"/>
      <c r="J4220" s="1"/>
      <c r="K4220" s="1"/>
      <c r="L4220" s="1"/>
    </row>
    <row r="4221" spans="3:12" x14ac:dyDescent="0.25">
      <c r="C4221" s="1"/>
      <c r="D4221" s="1"/>
      <c r="E4221" s="1"/>
      <c r="J4221" s="1"/>
      <c r="K4221" s="1"/>
      <c r="L4221" s="1"/>
    </row>
    <row r="4222" spans="3:12" x14ac:dyDescent="0.25">
      <c r="C4222" s="1"/>
      <c r="D4222" s="1"/>
      <c r="E4222" s="1"/>
      <c r="J4222" s="1"/>
      <c r="K4222" s="1"/>
      <c r="L4222" s="1"/>
    </row>
    <row r="4223" spans="3:12" x14ac:dyDescent="0.25">
      <c r="C4223" s="1"/>
      <c r="D4223" s="1"/>
      <c r="E4223" s="1"/>
      <c r="J4223" s="1"/>
      <c r="K4223" s="1"/>
      <c r="L4223" s="1"/>
    </row>
    <row r="4224" spans="3:12" x14ac:dyDescent="0.25">
      <c r="C4224" s="1"/>
      <c r="D4224" s="1"/>
      <c r="E4224" s="1"/>
      <c r="J4224" s="1"/>
      <c r="K4224" s="1"/>
      <c r="L4224" s="1"/>
    </row>
    <row r="4225" spans="3:12" x14ac:dyDescent="0.25">
      <c r="C4225" s="1"/>
      <c r="D4225" s="1"/>
      <c r="E4225" s="1"/>
      <c r="J4225" s="1"/>
      <c r="K4225" s="1"/>
      <c r="L4225" s="1"/>
    </row>
    <row r="4226" spans="3:12" x14ac:dyDescent="0.25">
      <c r="C4226" s="1"/>
      <c r="D4226" s="1"/>
      <c r="E4226" s="1"/>
      <c r="J4226" s="1"/>
      <c r="K4226" s="1"/>
      <c r="L4226" s="1"/>
    </row>
    <row r="4227" spans="3:12" x14ac:dyDescent="0.25">
      <c r="C4227" s="1"/>
      <c r="D4227" s="1"/>
      <c r="E4227" s="1"/>
      <c r="J4227" s="1"/>
      <c r="K4227" s="1"/>
      <c r="L4227" s="1"/>
    </row>
    <row r="4228" spans="3:12" x14ac:dyDescent="0.25">
      <c r="C4228" s="1"/>
      <c r="D4228" s="1"/>
      <c r="E4228" s="1"/>
      <c r="J4228" s="1"/>
      <c r="K4228" s="1"/>
      <c r="L4228" s="1"/>
    </row>
    <row r="4229" spans="3:12" x14ac:dyDescent="0.25">
      <c r="C4229" s="1"/>
      <c r="D4229" s="1"/>
      <c r="E4229" s="1"/>
      <c r="J4229" s="1"/>
      <c r="K4229" s="1"/>
      <c r="L4229" s="1"/>
    </row>
    <row r="4230" spans="3:12" x14ac:dyDescent="0.25">
      <c r="C4230" s="1"/>
      <c r="D4230" s="1"/>
      <c r="E4230" s="1"/>
      <c r="J4230" s="1"/>
      <c r="K4230" s="1"/>
      <c r="L4230" s="1"/>
    </row>
    <row r="4231" spans="3:12" x14ac:dyDescent="0.25">
      <c r="C4231" s="1"/>
      <c r="D4231" s="1"/>
      <c r="E4231" s="1"/>
      <c r="J4231" s="1"/>
      <c r="K4231" s="1"/>
      <c r="L4231" s="1"/>
    </row>
    <row r="4232" spans="3:12" x14ac:dyDescent="0.25">
      <c r="C4232" s="1"/>
      <c r="D4232" s="1"/>
      <c r="E4232" s="1"/>
      <c r="J4232" s="1"/>
      <c r="K4232" s="1"/>
      <c r="L4232" s="1"/>
    </row>
    <row r="4233" spans="3:12" x14ac:dyDescent="0.25">
      <c r="C4233" s="1"/>
      <c r="D4233" s="1"/>
      <c r="E4233" s="1"/>
      <c r="J4233" s="1"/>
      <c r="K4233" s="1"/>
      <c r="L4233" s="1"/>
    </row>
    <row r="4234" spans="3:12" x14ac:dyDescent="0.25">
      <c r="C4234" s="1"/>
      <c r="D4234" s="1"/>
      <c r="E4234" s="1"/>
      <c r="J4234" s="1"/>
      <c r="K4234" s="1"/>
      <c r="L4234" s="1"/>
    </row>
    <row r="4235" spans="3:12" x14ac:dyDescent="0.25">
      <c r="C4235" s="1"/>
      <c r="D4235" s="1"/>
      <c r="E4235" s="1"/>
      <c r="J4235" s="1"/>
      <c r="K4235" s="1"/>
      <c r="L4235" s="1"/>
    </row>
    <row r="4236" spans="3:12" x14ac:dyDescent="0.25">
      <c r="C4236" s="1"/>
      <c r="D4236" s="1"/>
      <c r="E4236" s="1"/>
      <c r="J4236" s="1"/>
      <c r="K4236" s="1"/>
      <c r="L4236" s="1"/>
    </row>
    <row r="4237" spans="3:12" x14ac:dyDescent="0.25">
      <c r="C4237" s="1"/>
      <c r="D4237" s="1"/>
      <c r="E4237" s="1"/>
      <c r="J4237" s="1"/>
      <c r="K4237" s="1"/>
      <c r="L4237" s="1"/>
    </row>
    <row r="4238" spans="3:12" x14ac:dyDescent="0.25">
      <c r="C4238" s="1"/>
      <c r="D4238" s="1"/>
      <c r="E4238" s="1"/>
      <c r="J4238" s="1"/>
      <c r="K4238" s="1"/>
      <c r="L4238" s="1"/>
    </row>
    <row r="4239" spans="3:12" x14ac:dyDescent="0.25">
      <c r="C4239" s="1"/>
      <c r="D4239" s="1"/>
      <c r="E4239" s="1"/>
      <c r="J4239" s="1"/>
      <c r="K4239" s="1"/>
      <c r="L4239" s="1"/>
    </row>
    <row r="4240" spans="3:12" x14ac:dyDescent="0.25">
      <c r="C4240" s="1"/>
      <c r="D4240" s="1"/>
      <c r="E4240" s="1"/>
      <c r="J4240" s="1"/>
      <c r="K4240" s="1"/>
      <c r="L4240" s="1"/>
    </row>
    <row r="4241" spans="3:12" x14ac:dyDescent="0.25">
      <c r="C4241" s="1"/>
      <c r="D4241" s="1"/>
      <c r="E4241" s="1"/>
      <c r="J4241" s="1"/>
      <c r="K4241" s="1"/>
      <c r="L4241" s="1"/>
    </row>
    <row r="4242" spans="3:12" x14ac:dyDescent="0.25">
      <c r="C4242" s="1"/>
      <c r="D4242" s="1"/>
      <c r="E4242" s="1"/>
      <c r="J4242" s="1"/>
      <c r="K4242" s="1"/>
      <c r="L4242" s="1"/>
    </row>
    <row r="4243" spans="3:12" x14ac:dyDescent="0.25">
      <c r="C4243" s="1"/>
      <c r="D4243" s="1"/>
      <c r="E4243" s="1"/>
      <c r="J4243" s="1"/>
      <c r="K4243" s="1"/>
      <c r="L4243" s="1"/>
    </row>
    <row r="4244" spans="3:12" x14ac:dyDescent="0.25">
      <c r="C4244" s="1"/>
      <c r="D4244" s="1"/>
      <c r="E4244" s="1"/>
      <c r="J4244" s="1"/>
      <c r="K4244" s="1"/>
      <c r="L4244" s="1"/>
    </row>
    <row r="4245" spans="3:12" x14ac:dyDescent="0.25">
      <c r="C4245" s="1"/>
      <c r="D4245" s="1"/>
      <c r="E4245" s="1"/>
      <c r="J4245" s="1"/>
      <c r="K4245" s="1"/>
      <c r="L4245" s="1"/>
    </row>
    <row r="4246" spans="3:12" x14ac:dyDescent="0.25">
      <c r="C4246" s="1"/>
      <c r="D4246" s="1"/>
      <c r="E4246" s="1"/>
      <c r="J4246" s="1"/>
      <c r="K4246" s="1"/>
      <c r="L4246" s="1"/>
    </row>
    <row r="4247" spans="3:12" x14ac:dyDescent="0.25">
      <c r="C4247" s="1"/>
      <c r="D4247" s="1"/>
      <c r="E4247" s="1"/>
      <c r="J4247" s="1"/>
      <c r="K4247" s="1"/>
      <c r="L4247" s="1"/>
    </row>
    <row r="4248" spans="3:12" x14ac:dyDescent="0.25">
      <c r="C4248" s="1"/>
      <c r="D4248" s="1"/>
      <c r="E4248" s="1"/>
      <c r="J4248" s="1"/>
      <c r="K4248" s="1"/>
      <c r="L4248" s="1"/>
    </row>
    <row r="4249" spans="3:12" x14ac:dyDescent="0.25">
      <c r="C4249" s="1"/>
      <c r="D4249" s="1"/>
      <c r="E4249" s="1"/>
      <c r="J4249" s="1"/>
      <c r="K4249" s="1"/>
      <c r="L4249" s="1"/>
    </row>
    <row r="4250" spans="3:12" x14ac:dyDescent="0.25">
      <c r="C4250" s="1"/>
      <c r="D4250" s="1"/>
      <c r="E4250" s="1"/>
      <c r="J4250" s="1"/>
      <c r="K4250" s="1"/>
      <c r="L4250" s="1"/>
    </row>
    <row r="4251" spans="3:12" x14ac:dyDescent="0.25">
      <c r="C4251" s="1"/>
      <c r="D4251" s="1"/>
      <c r="E4251" s="1"/>
      <c r="J4251" s="1"/>
      <c r="K4251" s="1"/>
      <c r="L4251" s="1"/>
    </row>
    <row r="4252" spans="3:12" x14ac:dyDescent="0.25">
      <c r="C4252" s="1"/>
      <c r="D4252" s="1"/>
      <c r="E4252" s="1"/>
      <c r="J4252" s="1"/>
      <c r="K4252" s="1"/>
      <c r="L4252" s="1"/>
    </row>
    <row r="4253" spans="3:12" x14ac:dyDescent="0.25">
      <c r="C4253" s="1"/>
      <c r="D4253" s="1"/>
      <c r="E4253" s="1"/>
      <c r="J4253" s="1"/>
      <c r="K4253" s="1"/>
      <c r="L4253" s="1"/>
    </row>
    <row r="4254" spans="3:12" x14ac:dyDescent="0.25">
      <c r="C4254" s="1"/>
      <c r="D4254" s="1"/>
      <c r="E4254" s="1"/>
      <c r="J4254" s="1"/>
      <c r="K4254" s="1"/>
      <c r="L4254" s="1"/>
    </row>
    <row r="4255" spans="3:12" x14ac:dyDescent="0.25">
      <c r="C4255" s="1"/>
      <c r="D4255" s="1"/>
      <c r="E4255" s="1"/>
      <c r="J4255" s="1"/>
      <c r="K4255" s="1"/>
      <c r="L4255" s="1"/>
    </row>
    <row r="4256" spans="3:12" x14ac:dyDescent="0.25">
      <c r="C4256" s="1"/>
      <c r="D4256" s="1"/>
      <c r="E4256" s="1"/>
      <c r="J4256" s="1"/>
      <c r="K4256" s="1"/>
      <c r="L4256" s="1"/>
    </row>
    <row r="4257" spans="3:12" x14ac:dyDescent="0.25">
      <c r="C4257" s="1"/>
      <c r="D4257" s="1"/>
      <c r="E4257" s="1"/>
      <c r="J4257" s="1"/>
      <c r="K4257" s="1"/>
      <c r="L4257" s="1"/>
    </row>
    <row r="4258" spans="3:12" x14ac:dyDescent="0.25">
      <c r="C4258" s="1"/>
      <c r="D4258" s="1"/>
      <c r="E4258" s="1"/>
      <c r="J4258" s="1"/>
      <c r="K4258" s="1"/>
      <c r="L4258" s="1"/>
    </row>
    <row r="4259" spans="3:12" x14ac:dyDescent="0.25">
      <c r="C4259" s="1"/>
      <c r="D4259" s="1"/>
      <c r="E4259" s="1"/>
      <c r="J4259" s="1"/>
      <c r="K4259" s="1"/>
      <c r="L4259" s="1"/>
    </row>
    <row r="4260" spans="3:12" x14ac:dyDescent="0.25">
      <c r="C4260" s="1"/>
      <c r="D4260" s="1"/>
      <c r="E4260" s="1"/>
      <c r="J4260" s="1"/>
      <c r="K4260" s="1"/>
      <c r="L4260" s="1"/>
    </row>
    <row r="4261" spans="3:12" x14ac:dyDescent="0.25">
      <c r="C4261" s="1"/>
      <c r="D4261" s="1"/>
      <c r="E4261" s="1"/>
      <c r="J4261" s="1"/>
      <c r="K4261" s="1"/>
      <c r="L4261" s="1"/>
    </row>
    <row r="4262" spans="3:12" x14ac:dyDescent="0.25">
      <c r="C4262" s="1"/>
      <c r="D4262" s="1"/>
      <c r="E4262" s="1"/>
      <c r="J4262" s="1"/>
      <c r="K4262" s="1"/>
      <c r="L4262" s="1"/>
    </row>
    <row r="4263" spans="3:12" x14ac:dyDescent="0.25">
      <c r="C4263" s="1"/>
      <c r="D4263" s="1"/>
      <c r="E4263" s="1"/>
      <c r="J4263" s="1"/>
      <c r="K4263" s="1"/>
      <c r="L4263" s="1"/>
    </row>
    <row r="4264" spans="3:12" x14ac:dyDescent="0.25">
      <c r="C4264" s="1"/>
      <c r="D4264" s="1"/>
      <c r="E4264" s="1"/>
      <c r="J4264" s="1"/>
      <c r="K4264" s="1"/>
      <c r="L4264" s="1"/>
    </row>
    <row r="4265" spans="3:12" x14ac:dyDescent="0.25">
      <c r="C4265" s="1"/>
      <c r="D4265" s="1"/>
      <c r="E4265" s="1"/>
      <c r="J4265" s="1"/>
      <c r="K4265" s="1"/>
      <c r="L4265" s="1"/>
    </row>
    <row r="4266" spans="3:12" x14ac:dyDescent="0.25">
      <c r="C4266" s="1"/>
      <c r="D4266" s="1"/>
      <c r="E4266" s="1"/>
      <c r="J4266" s="1"/>
      <c r="K4266" s="1"/>
      <c r="L4266" s="1"/>
    </row>
    <row r="4267" spans="3:12" x14ac:dyDescent="0.25">
      <c r="C4267" s="1"/>
      <c r="D4267" s="1"/>
      <c r="E4267" s="1"/>
      <c r="J4267" s="1"/>
      <c r="K4267" s="1"/>
      <c r="L4267" s="1"/>
    </row>
    <row r="4268" spans="3:12" x14ac:dyDescent="0.25">
      <c r="C4268" s="1"/>
      <c r="D4268" s="1"/>
      <c r="E4268" s="1"/>
      <c r="J4268" s="1"/>
      <c r="K4268" s="1"/>
      <c r="L4268" s="1"/>
    </row>
    <row r="4269" spans="3:12" x14ac:dyDescent="0.25">
      <c r="C4269" s="1"/>
      <c r="D4269" s="1"/>
      <c r="E4269" s="1"/>
      <c r="J4269" s="1"/>
      <c r="K4269" s="1"/>
      <c r="L4269" s="1"/>
    </row>
    <row r="4270" spans="3:12" x14ac:dyDescent="0.25">
      <c r="C4270" s="1"/>
      <c r="D4270" s="1"/>
      <c r="E4270" s="1"/>
      <c r="J4270" s="1"/>
      <c r="K4270" s="1"/>
      <c r="L4270" s="1"/>
    </row>
    <row r="4271" spans="3:12" x14ac:dyDescent="0.25">
      <c r="C4271" s="1"/>
      <c r="D4271" s="1"/>
      <c r="E4271" s="1"/>
      <c r="J4271" s="1"/>
      <c r="K4271" s="1"/>
      <c r="L4271" s="1"/>
    </row>
    <row r="4272" spans="3:12" x14ac:dyDescent="0.25">
      <c r="C4272" s="1"/>
      <c r="D4272" s="1"/>
      <c r="E4272" s="1"/>
      <c r="J4272" s="1"/>
      <c r="K4272" s="1"/>
      <c r="L4272" s="1"/>
    </row>
    <row r="4273" spans="3:12" x14ac:dyDescent="0.25">
      <c r="C4273" s="1"/>
      <c r="D4273" s="1"/>
      <c r="E4273" s="1"/>
      <c r="J4273" s="1"/>
      <c r="K4273" s="1"/>
      <c r="L4273" s="1"/>
    </row>
    <row r="4274" spans="3:12" x14ac:dyDescent="0.25">
      <c r="C4274" s="1"/>
      <c r="D4274" s="1"/>
      <c r="E4274" s="1"/>
      <c r="J4274" s="1"/>
      <c r="K4274" s="1"/>
      <c r="L4274" s="1"/>
    </row>
    <row r="4275" spans="3:12" x14ac:dyDescent="0.25">
      <c r="C4275" s="1"/>
      <c r="D4275" s="1"/>
      <c r="E4275" s="1"/>
      <c r="J4275" s="1"/>
      <c r="K4275" s="1"/>
      <c r="L4275" s="1"/>
    </row>
    <row r="4276" spans="3:12" x14ac:dyDescent="0.25">
      <c r="C4276" s="1"/>
      <c r="D4276" s="1"/>
      <c r="E4276" s="1"/>
      <c r="J4276" s="1"/>
      <c r="K4276" s="1"/>
      <c r="L4276" s="1"/>
    </row>
    <row r="4277" spans="3:12" x14ac:dyDescent="0.25">
      <c r="C4277" s="1"/>
      <c r="D4277" s="1"/>
      <c r="E4277" s="1"/>
      <c r="J4277" s="1"/>
      <c r="K4277" s="1"/>
      <c r="L4277" s="1"/>
    </row>
    <row r="4278" spans="3:12" x14ac:dyDescent="0.25">
      <c r="C4278" s="1"/>
      <c r="D4278" s="1"/>
      <c r="E4278" s="1"/>
      <c r="J4278" s="1"/>
      <c r="K4278" s="1"/>
      <c r="L4278" s="1"/>
    </row>
    <row r="4279" spans="3:12" x14ac:dyDescent="0.25">
      <c r="C4279" s="1"/>
      <c r="D4279" s="1"/>
      <c r="E4279" s="1"/>
      <c r="J4279" s="1"/>
      <c r="K4279" s="1"/>
      <c r="L4279" s="1"/>
    </row>
    <row r="4280" spans="3:12" x14ac:dyDescent="0.25">
      <c r="C4280" s="1"/>
      <c r="D4280" s="1"/>
      <c r="E4280" s="1"/>
      <c r="J4280" s="1"/>
      <c r="K4280" s="1"/>
      <c r="L4280" s="1"/>
    </row>
    <row r="4281" spans="3:12" x14ac:dyDescent="0.25">
      <c r="C4281" s="1"/>
      <c r="D4281" s="1"/>
      <c r="E4281" s="1"/>
      <c r="J4281" s="1"/>
      <c r="K4281" s="1"/>
      <c r="L4281" s="1"/>
    </row>
    <row r="4282" spans="3:12" x14ac:dyDescent="0.25">
      <c r="C4282" s="1"/>
      <c r="D4282" s="1"/>
      <c r="E4282" s="1"/>
      <c r="J4282" s="1"/>
      <c r="K4282" s="1"/>
      <c r="L4282" s="1"/>
    </row>
    <row r="4283" spans="3:12" x14ac:dyDescent="0.25">
      <c r="C4283" s="1"/>
      <c r="D4283" s="1"/>
      <c r="E4283" s="1"/>
      <c r="J4283" s="1"/>
      <c r="K4283" s="1"/>
      <c r="L4283" s="1"/>
    </row>
    <row r="4284" spans="3:12" x14ac:dyDescent="0.25">
      <c r="C4284" s="1"/>
      <c r="D4284" s="1"/>
      <c r="E4284" s="1"/>
      <c r="J4284" s="1"/>
      <c r="K4284" s="1"/>
      <c r="L4284" s="1"/>
    </row>
    <row r="4285" spans="3:12" x14ac:dyDescent="0.25">
      <c r="C4285" s="1"/>
      <c r="D4285" s="1"/>
      <c r="E4285" s="1"/>
      <c r="J4285" s="1"/>
      <c r="K4285" s="1"/>
      <c r="L4285" s="1"/>
    </row>
    <row r="4286" spans="3:12" x14ac:dyDescent="0.25">
      <c r="C4286" s="1"/>
      <c r="D4286" s="1"/>
      <c r="E4286" s="1"/>
      <c r="J4286" s="1"/>
      <c r="K4286" s="1"/>
      <c r="L4286" s="1"/>
    </row>
    <row r="4287" spans="3:12" x14ac:dyDescent="0.25">
      <c r="C4287" s="1"/>
      <c r="D4287" s="1"/>
      <c r="E4287" s="1"/>
      <c r="J4287" s="1"/>
      <c r="K4287" s="1"/>
      <c r="L4287" s="1"/>
    </row>
    <row r="4288" spans="3:12" x14ac:dyDescent="0.25">
      <c r="C4288" s="1"/>
      <c r="D4288" s="1"/>
      <c r="E4288" s="1"/>
      <c r="J4288" s="1"/>
      <c r="K4288" s="1"/>
      <c r="L4288" s="1"/>
    </row>
    <row r="4289" spans="3:12" x14ac:dyDescent="0.25">
      <c r="C4289" s="1"/>
      <c r="D4289" s="1"/>
      <c r="E4289" s="1"/>
      <c r="J4289" s="1"/>
      <c r="K4289" s="1"/>
      <c r="L4289" s="1"/>
    </row>
    <row r="4290" spans="3:12" x14ac:dyDescent="0.25">
      <c r="C4290" s="1"/>
      <c r="D4290" s="1"/>
      <c r="E4290" s="1"/>
      <c r="J4290" s="1"/>
      <c r="K4290" s="1"/>
      <c r="L4290" s="1"/>
    </row>
    <row r="4291" spans="3:12" x14ac:dyDescent="0.25">
      <c r="C4291" s="1"/>
      <c r="D4291" s="1"/>
      <c r="E4291" s="1"/>
      <c r="J4291" s="1"/>
      <c r="K4291" s="1"/>
      <c r="L4291" s="1"/>
    </row>
    <row r="4292" spans="3:12" x14ac:dyDescent="0.25">
      <c r="C4292" s="1"/>
      <c r="D4292" s="1"/>
      <c r="E4292" s="1"/>
      <c r="J4292" s="1"/>
      <c r="K4292" s="1"/>
      <c r="L4292" s="1"/>
    </row>
    <row r="4293" spans="3:12" x14ac:dyDescent="0.25">
      <c r="C4293" s="1"/>
      <c r="D4293" s="1"/>
      <c r="E4293" s="1"/>
      <c r="J4293" s="1"/>
      <c r="K4293" s="1"/>
      <c r="L4293" s="1"/>
    </row>
    <row r="4294" spans="3:12" x14ac:dyDescent="0.25">
      <c r="C4294" s="1"/>
      <c r="D4294" s="1"/>
      <c r="E4294" s="1"/>
      <c r="J4294" s="1"/>
      <c r="K4294" s="1"/>
      <c r="L4294" s="1"/>
    </row>
    <row r="4295" spans="3:12" x14ac:dyDescent="0.25">
      <c r="C4295" s="1"/>
      <c r="D4295" s="1"/>
      <c r="E4295" s="1"/>
      <c r="J4295" s="1"/>
      <c r="K4295" s="1"/>
      <c r="L4295" s="1"/>
    </row>
    <row r="4296" spans="3:12" x14ac:dyDescent="0.25">
      <c r="C4296" s="1"/>
      <c r="D4296" s="1"/>
      <c r="E4296" s="1"/>
      <c r="J4296" s="1"/>
      <c r="K4296" s="1"/>
      <c r="L4296" s="1"/>
    </row>
    <row r="4297" spans="3:12" x14ac:dyDescent="0.25">
      <c r="C4297" s="1"/>
      <c r="D4297" s="1"/>
      <c r="E4297" s="1"/>
      <c r="J4297" s="1"/>
      <c r="K4297" s="1"/>
      <c r="L4297" s="1"/>
    </row>
    <row r="4298" spans="3:12" x14ac:dyDescent="0.25">
      <c r="C4298" s="1"/>
      <c r="D4298" s="1"/>
      <c r="E4298" s="1"/>
      <c r="J4298" s="1"/>
      <c r="K4298" s="1"/>
      <c r="L4298" s="1"/>
    </row>
    <row r="4299" spans="3:12" x14ac:dyDescent="0.25">
      <c r="C4299" s="1"/>
      <c r="D4299" s="1"/>
      <c r="E4299" s="1"/>
      <c r="J4299" s="1"/>
      <c r="K4299" s="1"/>
      <c r="L4299" s="1"/>
    </row>
    <row r="4300" spans="3:12" x14ac:dyDescent="0.25">
      <c r="C4300" s="1"/>
      <c r="D4300" s="1"/>
      <c r="E4300" s="1"/>
      <c r="J4300" s="1"/>
      <c r="K4300" s="1"/>
      <c r="L4300" s="1"/>
    </row>
    <row r="4301" spans="3:12" x14ac:dyDescent="0.25">
      <c r="C4301" s="1"/>
      <c r="D4301" s="1"/>
      <c r="E4301" s="1"/>
      <c r="J4301" s="1"/>
      <c r="K4301" s="1"/>
      <c r="L4301" s="1"/>
    </row>
    <row r="4302" spans="3:12" x14ac:dyDescent="0.25">
      <c r="C4302" s="1"/>
      <c r="D4302" s="1"/>
      <c r="E4302" s="1"/>
      <c r="J4302" s="1"/>
      <c r="K4302" s="1"/>
      <c r="L4302" s="1"/>
    </row>
    <row r="4303" spans="3:12" x14ac:dyDescent="0.25">
      <c r="C4303" s="1"/>
      <c r="D4303" s="1"/>
      <c r="E4303" s="1"/>
      <c r="J4303" s="1"/>
      <c r="K4303" s="1"/>
      <c r="L4303" s="1"/>
    </row>
    <row r="4304" spans="3:12" x14ac:dyDescent="0.25">
      <c r="C4304" s="1"/>
      <c r="D4304" s="1"/>
      <c r="E4304" s="1"/>
      <c r="J4304" s="1"/>
      <c r="K4304" s="1"/>
      <c r="L4304" s="1"/>
    </row>
    <row r="4305" spans="3:12" x14ac:dyDescent="0.25">
      <c r="C4305" s="1"/>
      <c r="D4305" s="1"/>
      <c r="E4305" s="1"/>
      <c r="J4305" s="1"/>
      <c r="K4305" s="1"/>
      <c r="L4305" s="1"/>
    </row>
    <row r="4306" spans="3:12" x14ac:dyDescent="0.25">
      <c r="C4306" s="1"/>
      <c r="D4306" s="1"/>
      <c r="E4306" s="1"/>
      <c r="J4306" s="1"/>
      <c r="K4306" s="1"/>
      <c r="L4306" s="1"/>
    </row>
    <row r="4307" spans="3:12" x14ac:dyDescent="0.25">
      <c r="C4307" s="1"/>
      <c r="D4307" s="1"/>
      <c r="E4307" s="1"/>
      <c r="J4307" s="1"/>
      <c r="K4307" s="1"/>
      <c r="L4307" s="1"/>
    </row>
    <row r="4308" spans="3:12" x14ac:dyDescent="0.25">
      <c r="C4308" s="1"/>
      <c r="D4308" s="1"/>
      <c r="E4308" s="1"/>
      <c r="J4308" s="1"/>
      <c r="K4308" s="1"/>
      <c r="L4308" s="1"/>
    </row>
    <row r="4309" spans="3:12" x14ac:dyDescent="0.25">
      <c r="C4309" s="1"/>
      <c r="D4309" s="1"/>
      <c r="E4309" s="1"/>
      <c r="J4309" s="1"/>
      <c r="K4309" s="1"/>
      <c r="L4309" s="1"/>
    </row>
    <row r="4310" spans="3:12" x14ac:dyDescent="0.25">
      <c r="C4310" s="1"/>
      <c r="D4310" s="1"/>
      <c r="E4310" s="1"/>
      <c r="J4310" s="1"/>
      <c r="K4310" s="1"/>
      <c r="L4310" s="1"/>
    </row>
    <row r="4311" spans="3:12" x14ac:dyDescent="0.25">
      <c r="C4311" s="1"/>
      <c r="D4311" s="1"/>
      <c r="E4311" s="1"/>
      <c r="J4311" s="1"/>
      <c r="K4311" s="1"/>
      <c r="L4311" s="1"/>
    </row>
    <row r="4312" spans="3:12" x14ac:dyDescent="0.25">
      <c r="C4312" s="1"/>
      <c r="D4312" s="1"/>
      <c r="E4312" s="1"/>
      <c r="J4312" s="1"/>
      <c r="K4312" s="1"/>
      <c r="L4312" s="1"/>
    </row>
    <row r="4313" spans="3:12" x14ac:dyDescent="0.25">
      <c r="C4313" s="1"/>
      <c r="D4313" s="1"/>
      <c r="E4313" s="1"/>
      <c r="J4313" s="1"/>
      <c r="K4313" s="1"/>
      <c r="L4313" s="1"/>
    </row>
    <row r="4314" spans="3:12" x14ac:dyDescent="0.25">
      <c r="C4314" s="1"/>
      <c r="D4314" s="1"/>
      <c r="E4314" s="1"/>
      <c r="J4314" s="1"/>
      <c r="K4314" s="1"/>
      <c r="L4314" s="1"/>
    </row>
    <row r="4315" spans="3:12" x14ac:dyDescent="0.25">
      <c r="C4315" s="1"/>
      <c r="D4315" s="1"/>
      <c r="E4315" s="1"/>
      <c r="J4315" s="1"/>
      <c r="K4315" s="1"/>
      <c r="L4315" s="1"/>
    </row>
    <row r="4316" spans="3:12" x14ac:dyDescent="0.25">
      <c r="C4316" s="1"/>
      <c r="D4316" s="1"/>
      <c r="E4316" s="1"/>
      <c r="J4316" s="1"/>
      <c r="K4316" s="1"/>
      <c r="L4316" s="1"/>
    </row>
    <row r="4317" spans="3:12" x14ac:dyDescent="0.25">
      <c r="C4317" s="1"/>
      <c r="D4317" s="1"/>
      <c r="E4317" s="1"/>
      <c r="J4317" s="1"/>
      <c r="K4317" s="1"/>
      <c r="L4317" s="1"/>
    </row>
    <row r="4318" spans="3:12" x14ac:dyDescent="0.25">
      <c r="C4318" s="1"/>
      <c r="D4318" s="1"/>
      <c r="E4318" s="1"/>
      <c r="J4318" s="1"/>
      <c r="K4318" s="1"/>
      <c r="L4318" s="1"/>
    </row>
    <row r="4319" spans="3:12" x14ac:dyDescent="0.25">
      <c r="C4319" s="1"/>
      <c r="D4319" s="1"/>
      <c r="E4319" s="1"/>
      <c r="J4319" s="1"/>
      <c r="K4319" s="1"/>
      <c r="L4319" s="1"/>
    </row>
    <row r="4320" spans="3:12" x14ac:dyDescent="0.25">
      <c r="C4320" s="1"/>
      <c r="D4320" s="1"/>
      <c r="E4320" s="1"/>
      <c r="J4320" s="1"/>
      <c r="K4320" s="1"/>
      <c r="L4320" s="1"/>
    </row>
    <row r="4321" spans="3:12" x14ac:dyDescent="0.25">
      <c r="C4321" s="1"/>
      <c r="D4321" s="1"/>
      <c r="E4321" s="1"/>
      <c r="J4321" s="1"/>
      <c r="K4321" s="1"/>
      <c r="L4321" s="1"/>
    </row>
    <row r="4322" spans="3:12" x14ac:dyDescent="0.25">
      <c r="C4322" s="1"/>
      <c r="D4322" s="1"/>
      <c r="E4322" s="1"/>
      <c r="J4322" s="1"/>
      <c r="K4322" s="1"/>
      <c r="L4322" s="1"/>
    </row>
    <row r="4323" spans="3:12" x14ac:dyDescent="0.25">
      <c r="C4323" s="1"/>
      <c r="D4323" s="1"/>
      <c r="E4323" s="1"/>
      <c r="J4323" s="1"/>
      <c r="K4323" s="1"/>
      <c r="L4323" s="1"/>
    </row>
    <row r="4324" spans="3:12" x14ac:dyDescent="0.25">
      <c r="C4324" s="1"/>
      <c r="D4324" s="1"/>
      <c r="E4324" s="1"/>
      <c r="J4324" s="1"/>
      <c r="K4324" s="1"/>
      <c r="L4324" s="1"/>
    </row>
    <row r="4325" spans="3:12" x14ac:dyDescent="0.25">
      <c r="C4325" s="1"/>
      <c r="D4325" s="1"/>
      <c r="E4325" s="1"/>
      <c r="J4325" s="1"/>
      <c r="K4325" s="1"/>
      <c r="L4325" s="1"/>
    </row>
    <row r="4326" spans="3:12" x14ac:dyDescent="0.25">
      <c r="C4326" s="1"/>
      <c r="D4326" s="1"/>
      <c r="E4326" s="1"/>
      <c r="J4326" s="1"/>
      <c r="K4326" s="1"/>
      <c r="L4326" s="1"/>
    </row>
    <row r="4327" spans="3:12" x14ac:dyDescent="0.25">
      <c r="C4327" s="1"/>
      <c r="D4327" s="1"/>
      <c r="E4327" s="1"/>
      <c r="J4327" s="1"/>
      <c r="K4327" s="1"/>
      <c r="L4327" s="1"/>
    </row>
    <row r="4328" spans="3:12" x14ac:dyDescent="0.25">
      <c r="C4328" s="1"/>
      <c r="D4328" s="1"/>
      <c r="E4328" s="1"/>
      <c r="J4328" s="1"/>
      <c r="K4328" s="1"/>
      <c r="L4328" s="1"/>
    </row>
    <row r="4329" spans="3:12" x14ac:dyDescent="0.25">
      <c r="C4329" s="1"/>
      <c r="D4329" s="1"/>
      <c r="E4329" s="1"/>
      <c r="J4329" s="1"/>
      <c r="K4329" s="1"/>
      <c r="L4329" s="1"/>
    </row>
    <row r="4330" spans="3:12" x14ac:dyDescent="0.25">
      <c r="C4330" s="1"/>
      <c r="D4330" s="1"/>
      <c r="E4330" s="1"/>
      <c r="J4330" s="1"/>
      <c r="K4330" s="1"/>
      <c r="L4330" s="1"/>
    </row>
    <row r="4331" spans="3:12" x14ac:dyDescent="0.25">
      <c r="C4331" s="1"/>
      <c r="D4331" s="1"/>
      <c r="E4331" s="1"/>
      <c r="J4331" s="1"/>
      <c r="K4331" s="1"/>
      <c r="L4331" s="1"/>
    </row>
    <row r="4332" spans="3:12" x14ac:dyDescent="0.25">
      <c r="C4332" s="1"/>
      <c r="D4332" s="1"/>
      <c r="E4332" s="1"/>
      <c r="J4332" s="1"/>
      <c r="K4332" s="1"/>
      <c r="L4332" s="1"/>
    </row>
    <row r="4333" spans="3:12" x14ac:dyDescent="0.25">
      <c r="C4333" s="1"/>
      <c r="D4333" s="1"/>
      <c r="E4333" s="1"/>
      <c r="J4333" s="1"/>
      <c r="K4333" s="1"/>
      <c r="L4333" s="1"/>
    </row>
    <row r="4334" spans="3:12" x14ac:dyDescent="0.25">
      <c r="C4334" s="1"/>
      <c r="D4334" s="1"/>
      <c r="E4334" s="1"/>
      <c r="J4334" s="1"/>
      <c r="K4334" s="1"/>
      <c r="L4334" s="1"/>
    </row>
    <row r="4335" spans="3:12" x14ac:dyDescent="0.25">
      <c r="C4335" s="1"/>
      <c r="D4335" s="1"/>
      <c r="E4335" s="1"/>
      <c r="J4335" s="1"/>
      <c r="K4335" s="1"/>
      <c r="L4335" s="1"/>
    </row>
    <row r="4336" spans="3:12" x14ac:dyDescent="0.25">
      <c r="C4336" s="1"/>
      <c r="D4336" s="1"/>
      <c r="E4336" s="1"/>
      <c r="J4336" s="1"/>
      <c r="K4336" s="1"/>
      <c r="L4336" s="1"/>
    </row>
    <row r="4337" spans="3:12" x14ac:dyDescent="0.25">
      <c r="C4337" s="1"/>
      <c r="D4337" s="1"/>
      <c r="E4337" s="1"/>
      <c r="J4337" s="1"/>
      <c r="K4337" s="1"/>
      <c r="L4337" s="1"/>
    </row>
    <row r="4338" spans="3:12" x14ac:dyDescent="0.25">
      <c r="C4338" s="1"/>
      <c r="D4338" s="1"/>
      <c r="E4338" s="1"/>
      <c r="J4338" s="1"/>
      <c r="K4338" s="1"/>
      <c r="L4338" s="1"/>
    </row>
    <row r="4339" spans="3:12" x14ac:dyDescent="0.25">
      <c r="C4339" s="1"/>
      <c r="D4339" s="1"/>
      <c r="E4339" s="1"/>
      <c r="J4339" s="1"/>
      <c r="K4339" s="1"/>
      <c r="L4339" s="1"/>
    </row>
    <row r="4340" spans="3:12" x14ac:dyDescent="0.25">
      <c r="C4340" s="1"/>
      <c r="D4340" s="1"/>
      <c r="E4340" s="1"/>
      <c r="J4340" s="1"/>
      <c r="K4340" s="1"/>
      <c r="L4340" s="1"/>
    </row>
    <row r="4341" spans="3:12" x14ac:dyDescent="0.25">
      <c r="C4341" s="1"/>
      <c r="D4341" s="1"/>
      <c r="E4341" s="1"/>
      <c r="J4341" s="1"/>
      <c r="K4341" s="1"/>
      <c r="L4341" s="1"/>
    </row>
    <row r="4342" spans="3:12" x14ac:dyDescent="0.25">
      <c r="C4342" s="1"/>
      <c r="D4342" s="1"/>
      <c r="E4342" s="1"/>
      <c r="J4342" s="1"/>
      <c r="K4342" s="1"/>
      <c r="L4342" s="1"/>
    </row>
    <row r="4343" spans="3:12" x14ac:dyDescent="0.25">
      <c r="C4343" s="1"/>
      <c r="D4343" s="1"/>
      <c r="E4343" s="1"/>
      <c r="J4343" s="1"/>
      <c r="K4343" s="1"/>
      <c r="L4343" s="1"/>
    </row>
    <row r="4344" spans="3:12" x14ac:dyDescent="0.25">
      <c r="C4344" s="1"/>
      <c r="D4344" s="1"/>
      <c r="E4344" s="1"/>
      <c r="J4344" s="1"/>
      <c r="K4344" s="1"/>
      <c r="L4344" s="1"/>
    </row>
    <row r="4345" spans="3:12" x14ac:dyDescent="0.25">
      <c r="C4345" s="1"/>
      <c r="D4345" s="1"/>
      <c r="E4345" s="1"/>
      <c r="J4345" s="1"/>
      <c r="K4345" s="1"/>
      <c r="L4345" s="1"/>
    </row>
    <row r="4346" spans="3:12" x14ac:dyDescent="0.25">
      <c r="C4346" s="1"/>
      <c r="D4346" s="1"/>
      <c r="E4346" s="1"/>
      <c r="J4346" s="1"/>
      <c r="K4346" s="1"/>
      <c r="L4346" s="1"/>
    </row>
    <row r="4347" spans="3:12" x14ac:dyDescent="0.25">
      <c r="C4347" s="1"/>
      <c r="D4347" s="1"/>
      <c r="E4347" s="1"/>
      <c r="J4347" s="1"/>
      <c r="K4347" s="1"/>
      <c r="L4347" s="1"/>
    </row>
    <row r="4348" spans="3:12" x14ac:dyDescent="0.25">
      <c r="C4348" s="1"/>
      <c r="D4348" s="1"/>
      <c r="E4348" s="1"/>
      <c r="J4348" s="1"/>
      <c r="K4348" s="1"/>
      <c r="L4348" s="1"/>
    </row>
    <row r="4349" spans="3:12" x14ac:dyDescent="0.25">
      <c r="C4349" s="1"/>
      <c r="D4349" s="1"/>
      <c r="E4349" s="1"/>
      <c r="J4349" s="1"/>
      <c r="K4349" s="1"/>
      <c r="L4349" s="1"/>
    </row>
    <row r="4350" spans="3:12" x14ac:dyDescent="0.25">
      <c r="C4350" s="1"/>
      <c r="D4350" s="1"/>
      <c r="E4350" s="1"/>
      <c r="J4350" s="1"/>
      <c r="K4350" s="1"/>
      <c r="L4350" s="1"/>
    </row>
    <row r="4351" spans="3:12" x14ac:dyDescent="0.25">
      <c r="C4351" s="1"/>
      <c r="D4351" s="1"/>
      <c r="E4351" s="1"/>
      <c r="J4351" s="1"/>
      <c r="K4351" s="1"/>
      <c r="L4351" s="1"/>
    </row>
    <row r="4352" spans="3:12" x14ac:dyDescent="0.25">
      <c r="C4352" s="1"/>
      <c r="D4352" s="1"/>
      <c r="E4352" s="1"/>
      <c r="J4352" s="1"/>
      <c r="K4352" s="1"/>
      <c r="L4352" s="1"/>
    </row>
    <row r="4353" spans="3:12" x14ac:dyDescent="0.25">
      <c r="C4353" s="1"/>
      <c r="D4353" s="1"/>
      <c r="E4353" s="1"/>
      <c r="J4353" s="1"/>
      <c r="K4353" s="1"/>
      <c r="L4353" s="1"/>
    </row>
    <row r="4354" spans="3:12" x14ac:dyDescent="0.25">
      <c r="C4354" s="1"/>
      <c r="D4354" s="1"/>
      <c r="E4354" s="1"/>
      <c r="J4354" s="1"/>
      <c r="K4354" s="1"/>
      <c r="L4354" s="1"/>
    </row>
    <row r="4355" spans="3:12" x14ac:dyDescent="0.25">
      <c r="C4355" s="1"/>
      <c r="D4355" s="1"/>
      <c r="E4355" s="1"/>
      <c r="J4355" s="1"/>
      <c r="K4355" s="1"/>
      <c r="L4355" s="1"/>
    </row>
    <row r="4356" spans="3:12" x14ac:dyDescent="0.25">
      <c r="C4356" s="1"/>
      <c r="D4356" s="1"/>
      <c r="E4356" s="1"/>
      <c r="J4356" s="1"/>
      <c r="K4356" s="1"/>
      <c r="L4356" s="1"/>
    </row>
    <row r="4357" spans="3:12" x14ac:dyDescent="0.25">
      <c r="C4357" s="1"/>
      <c r="D4357" s="1"/>
      <c r="E4357" s="1"/>
      <c r="J4357" s="1"/>
      <c r="K4357" s="1"/>
      <c r="L4357" s="1"/>
    </row>
    <row r="4358" spans="3:12" x14ac:dyDescent="0.25">
      <c r="C4358" s="1"/>
      <c r="D4358" s="1"/>
      <c r="E4358" s="1"/>
      <c r="J4358" s="1"/>
      <c r="K4358" s="1"/>
      <c r="L4358" s="1"/>
    </row>
    <row r="4359" spans="3:12" x14ac:dyDescent="0.25">
      <c r="C4359" s="1"/>
      <c r="D4359" s="1"/>
      <c r="E4359" s="1"/>
      <c r="J4359" s="1"/>
      <c r="K4359" s="1"/>
      <c r="L4359" s="1"/>
    </row>
    <row r="4360" spans="3:12" x14ac:dyDescent="0.25">
      <c r="C4360" s="1"/>
      <c r="D4360" s="1"/>
      <c r="E4360" s="1"/>
      <c r="J4360" s="1"/>
      <c r="K4360" s="1"/>
      <c r="L4360" s="1"/>
    </row>
    <row r="4361" spans="3:12" x14ac:dyDescent="0.25">
      <c r="C4361" s="1"/>
      <c r="D4361" s="1"/>
      <c r="E4361" s="1"/>
      <c r="J4361" s="1"/>
      <c r="K4361" s="1"/>
      <c r="L4361" s="1"/>
    </row>
    <row r="4362" spans="3:12" x14ac:dyDescent="0.25">
      <c r="C4362" s="1"/>
      <c r="D4362" s="1"/>
      <c r="E4362" s="1"/>
      <c r="J4362" s="1"/>
      <c r="K4362" s="1"/>
      <c r="L4362" s="1"/>
    </row>
    <row r="4363" spans="3:12" x14ac:dyDescent="0.25">
      <c r="C4363" s="1"/>
      <c r="D4363" s="1"/>
      <c r="E4363" s="1"/>
      <c r="J4363" s="1"/>
      <c r="K4363" s="1"/>
      <c r="L4363" s="1"/>
    </row>
    <row r="4364" spans="3:12" x14ac:dyDescent="0.25">
      <c r="C4364" s="1"/>
      <c r="D4364" s="1"/>
      <c r="E4364" s="1"/>
      <c r="J4364" s="1"/>
      <c r="K4364" s="1"/>
      <c r="L4364" s="1"/>
    </row>
    <row r="4365" spans="3:12" x14ac:dyDescent="0.25">
      <c r="C4365" s="1"/>
      <c r="D4365" s="1"/>
      <c r="E4365" s="1"/>
      <c r="J4365" s="1"/>
      <c r="K4365" s="1"/>
      <c r="L4365" s="1"/>
    </row>
    <row r="4366" spans="3:12" x14ac:dyDescent="0.25">
      <c r="C4366" s="1"/>
      <c r="D4366" s="1"/>
      <c r="E4366" s="1"/>
      <c r="J4366" s="1"/>
      <c r="K4366" s="1"/>
      <c r="L4366" s="1"/>
    </row>
    <row r="4367" spans="3:12" x14ac:dyDescent="0.25">
      <c r="C4367" s="1"/>
      <c r="D4367" s="1"/>
      <c r="E4367" s="1"/>
      <c r="J4367" s="1"/>
      <c r="K4367" s="1"/>
      <c r="L4367" s="1"/>
    </row>
    <row r="4368" spans="3:12" x14ac:dyDescent="0.25">
      <c r="C4368" s="1"/>
      <c r="D4368" s="1"/>
      <c r="E4368" s="1"/>
      <c r="J4368" s="1"/>
      <c r="K4368" s="1"/>
      <c r="L4368" s="1"/>
    </row>
    <row r="4369" spans="3:12" x14ac:dyDescent="0.25">
      <c r="C4369" s="1"/>
      <c r="D4369" s="1"/>
      <c r="E4369" s="1"/>
      <c r="J4369" s="1"/>
      <c r="K4369" s="1"/>
      <c r="L4369" s="1"/>
    </row>
    <row r="4370" spans="3:12" x14ac:dyDescent="0.25">
      <c r="C4370" s="1"/>
      <c r="D4370" s="1"/>
      <c r="E4370" s="1"/>
      <c r="J4370" s="1"/>
      <c r="K4370" s="1"/>
      <c r="L4370" s="1"/>
    </row>
    <row r="4371" spans="3:12" x14ac:dyDescent="0.25">
      <c r="C4371" s="1"/>
      <c r="D4371" s="1"/>
      <c r="E4371" s="1"/>
      <c r="J4371" s="1"/>
      <c r="K4371" s="1"/>
      <c r="L4371" s="1"/>
    </row>
    <row r="4372" spans="3:12" x14ac:dyDescent="0.25">
      <c r="C4372" s="1"/>
      <c r="D4372" s="1"/>
      <c r="E4372" s="1"/>
      <c r="J4372" s="1"/>
      <c r="K4372" s="1"/>
      <c r="L4372" s="1"/>
    </row>
    <row r="4373" spans="3:12" x14ac:dyDescent="0.25">
      <c r="C4373" s="1"/>
      <c r="D4373" s="1"/>
      <c r="E4373" s="1"/>
      <c r="J4373" s="1"/>
      <c r="K4373" s="1"/>
      <c r="L4373" s="1"/>
    </row>
    <row r="4374" spans="3:12" x14ac:dyDescent="0.25">
      <c r="C4374" s="1"/>
      <c r="D4374" s="1"/>
      <c r="E4374" s="1"/>
      <c r="J4374" s="1"/>
      <c r="K4374" s="1"/>
      <c r="L4374" s="1"/>
    </row>
    <row r="4375" spans="3:12" x14ac:dyDescent="0.25">
      <c r="C4375" s="1"/>
      <c r="D4375" s="1"/>
      <c r="E4375" s="1"/>
      <c r="J4375" s="1"/>
      <c r="K4375" s="1"/>
      <c r="L4375" s="1"/>
    </row>
    <row r="4376" spans="3:12" x14ac:dyDescent="0.25">
      <c r="C4376" s="1"/>
      <c r="D4376" s="1"/>
      <c r="E4376" s="1"/>
      <c r="J4376" s="1"/>
      <c r="K4376" s="1"/>
      <c r="L4376" s="1"/>
    </row>
    <row r="4377" spans="3:12" x14ac:dyDescent="0.25">
      <c r="C4377" s="1"/>
      <c r="D4377" s="1"/>
      <c r="E4377" s="1"/>
      <c r="J4377" s="1"/>
      <c r="K4377" s="1"/>
      <c r="L4377" s="1"/>
    </row>
    <row r="4378" spans="3:12" x14ac:dyDescent="0.25">
      <c r="C4378" s="1"/>
      <c r="D4378" s="1"/>
      <c r="E4378" s="1"/>
      <c r="J4378" s="1"/>
      <c r="K4378" s="1"/>
      <c r="L4378" s="1"/>
    </row>
    <row r="4379" spans="3:12" x14ac:dyDescent="0.25">
      <c r="C4379" s="1"/>
      <c r="D4379" s="1"/>
      <c r="E4379" s="1"/>
      <c r="J4379" s="1"/>
      <c r="K4379" s="1"/>
      <c r="L4379" s="1"/>
    </row>
    <row r="4380" spans="3:12" x14ac:dyDescent="0.25">
      <c r="C4380" s="1"/>
      <c r="D4380" s="1"/>
      <c r="E4380" s="1"/>
      <c r="J4380" s="1"/>
      <c r="K4380" s="1"/>
      <c r="L4380" s="1"/>
    </row>
    <row r="4381" spans="3:12" x14ac:dyDescent="0.25">
      <c r="C4381" s="1"/>
      <c r="D4381" s="1"/>
      <c r="E4381" s="1"/>
      <c r="J4381" s="1"/>
      <c r="K4381" s="1"/>
      <c r="L4381" s="1"/>
    </row>
    <row r="4382" spans="3:12" x14ac:dyDescent="0.25">
      <c r="C4382" s="1"/>
      <c r="D4382" s="1"/>
      <c r="E4382" s="1"/>
      <c r="J4382" s="1"/>
      <c r="K4382" s="1"/>
      <c r="L4382" s="1"/>
    </row>
    <row r="4383" spans="3:12" x14ac:dyDescent="0.25">
      <c r="C4383" s="1"/>
      <c r="D4383" s="1"/>
      <c r="E4383" s="1"/>
      <c r="J4383" s="1"/>
      <c r="K4383" s="1"/>
      <c r="L4383" s="1"/>
    </row>
    <row r="4384" spans="3:12" x14ac:dyDescent="0.25">
      <c r="C4384" s="1"/>
      <c r="D4384" s="1"/>
      <c r="E4384" s="1"/>
      <c r="J4384" s="1"/>
      <c r="K4384" s="1"/>
      <c r="L4384" s="1"/>
    </row>
    <row r="4385" spans="3:12" x14ac:dyDescent="0.25">
      <c r="C4385" s="1"/>
      <c r="D4385" s="1"/>
      <c r="E4385" s="1"/>
      <c r="J4385" s="1"/>
      <c r="K4385" s="1"/>
      <c r="L4385" s="1"/>
    </row>
    <row r="4386" spans="3:12" x14ac:dyDescent="0.25">
      <c r="C4386" s="1"/>
      <c r="D4386" s="1"/>
      <c r="E4386" s="1"/>
      <c r="J4386" s="1"/>
      <c r="K4386" s="1"/>
      <c r="L4386" s="1"/>
    </row>
    <row r="4387" spans="3:12" x14ac:dyDescent="0.25">
      <c r="C4387" s="1"/>
      <c r="D4387" s="1"/>
      <c r="E4387" s="1"/>
      <c r="J4387" s="1"/>
      <c r="K4387" s="1"/>
      <c r="L4387" s="1"/>
    </row>
    <row r="4388" spans="3:12" x14ac:dyDescent="0.25">
      <c r="C4388" s="1"/>
      <c r="D4388" s="1"/>
      <c r="E4388" s="1"/>
      <c r="J4388" s="1"/>
      <c r="K4388" s="1"/>
      <c r="L4388" s="1"/>
    </row>
    <row r="4389" spans="3:12" x14ac:dyDescent="0.25">
      <c r="C4389" s="1"/>
      <c r="D4389" s="1"/>
      <c r="E4389" s="1"/>
      <c r="J4389" s="1"/>
      <c r="K4389" s="1"/>
      <c r="L4389" s="1"/>
    </row>
    <row r="4390" spans="3:12" x14ac:dyDescent="0.25">
      <c r="C4390" s="1"/>
      <c r="D4390" s="1"/>
      <c r="E4390" s="1"/>
      <c r="J4390" s="1"/>
      <c r="K4390" s="1"/>
      <c r="L4390" s="1"/>
    </row>
    <row r="4391" spans="3:12" x14ac:dyDescent="0.25">
      <c r="C4391" s="1"/>
      <c r="D4391" s="1"/>
      <c r="E4391" s="1"/>
      <c r="J4391" s="1"/>
      <c r="K4391" s="1"/>
      <c r="L4391" s="1"/>
    </row>
    <row r="4392" spans="3:12" x14ac:dyDescent="0.25">
      <c r="C4392" s="1"/>
      <c r="D4392" s="1"/>
      <c r="E4392" s="1"/>
      <c r="J4392" s="1"/>
      <c r="K4392" s="1"/>
      <c r="L4392" s="1"/>
    </row>
    <row r="4393" spans="3:12" x14ac:dyDescent="0.25">
      <c r="C4393" s="1"/>
      <c r="D4393" s="1"/>
      <c r="E4393" s="1"/>
      <c r="J4393" s="1"/>
      <c r="K4393" s="1"/>
      <c r="L4393" s="1"/>
    </row>
    <row r="4394" spans="3:12" x14ac:dyDescent="0.25">
      <c r="C4394" s="1"/>
      <c r="D4394" s="1"/>
      <c r="E4394" s="1"/>
      <c r="J4394" s="1"/>
      <c r="K4394" s="1"/>
      <c r="L4394" s="1"/>
    </row>
    <row r="4395" spans="3:12" x14ac:dyDescent="0.25">
      <c r="C4395" s="1"/>
      <c r="D4395" s="1"/>
      <c r="E4395" s="1"/>
      <c r="J4395" s="1"/>
      <c r="K4395" s="1"/>
      <c r="L4395" s="1"/>
    </row>
    <row r="4396" spans="3:12" x14ac:dyDescent="0.25">
      <c r="C4396" s="1"/>
      <c r="D4396" s="1"/>
      <c r="E4396" s="1"/>
      <c r="J4396" s="1"/>
      <c r="K4396" s="1"/>
      <c r="L4396" s="1"/>
    </row>
    <row r="4397" spans="3:12" x14ac:dyDescent="0.25">
      <c r="C4397" s="1"/>
      <c r="D4397" s="1"/>
      <c r="E4397" s="1"/>
      <c r="J4397" s="1"/>
      <c r="K4397" s="1"/>
      <c r="L4397" s="1"/>
    </row>
    <row r="4398" spans="3:12" x14ac:dyDescent="0.25">
      <c r="C4398" s="1"/>
      <c r="D4398" s="1"/>
      <c r="E4398" s="1"/>
      <c r="J4398" s="1"/>
      <c r="K4398" s="1"/>
      <c r="L4398" s="1"/>
    </row>
    <row r="4399" spans="3:12" x14ac:dyDescent="0.25">
      <c r="C4399" s="1"/>
      <c r="D4399" s="1"/>
      <c r="E4399" s="1"/>
      <c r="J4399" s="1"/>
      <c r="K4399" s="1"/>
      <c r="L4399" s="1"/>
    </row>
    <row r="4400" spans="3:12" x14ac:dyDescent="0.25">
      <c r="C4400" s="1"/>
      <c r="D4400" s="1"/>
      <c r="E4400" s="1"/>
      <c r="J4400" s="1"/>
      <c r="K4400" s="1"/>
      <c r="L4400" s="1"/>
    </row>
    <row r="4401" spans="3:12" x14ac:dyDescent="0.25">
      <c r="C4401" s="1"/>
      <c r="D4401" s="1"/>
      <c r="E4401" s="1"/>
      <c r="J4401" s="1"/>
      <c r="K4401" s="1"/>
      <c r="L4401" s="1"/>
    </row>
    <row r="4402" spans="3:12" x14ac:dyDescent="0.25">
      <c r="C4402" s="1"/>
      <c r="D4402" s="1"/>
      <c r="E4402" s="1"/>
      <c r="J4402" s="1"/>
      <c r="K4402" s="1"/>
      <c r="L4402" s="1"/>
    </row>
    <row r="4403" spans="3:12" x14ac:dyDescent="0.25">
      <c r="C4403" s="1"/>
      <c r="D4403" s="1"/>
      <c r="E4403" s="1"/>
      <c r="J4403" s="1"/>
      <c r="K4403" s="1"/>
      <c r="L4403" s="1"/>
    </row>
    <row r="4404" spans="3:12" x14ac:dyDescent="0.25">
      <c r="C4404" s="1"/>
      <c r="D4404" s="1"/>
      <c r="E4404" s="1"/>
      <c r="J4404" s="1"/>
      <c r="K4404" s="1"/>
      <c r="L4404" s="1"/>
    </row>
    <row r="4405" spans="3:12" x14ac:dyDescent="0.25">
      <c r="C4405" s="1"/>
      <c r="D4405" s="1"/>
      <c r="E4405" s="1"/>
      <c r="J4405" s="1"/>
      <c r="K4405" s="1"/>
      <c r="L4405" s="1"/>
    </row>
    <row r="4406" spans="3:12" x14ac:dyDescent="0.25">
      <c r="C4406" s="1"/>
      <c r="D4406" s="1"/>
      <c r="E4406" s="1"/>
      <c r="J4406" s="1"/>
      <c r="K4406" s="1"/>
      <c r="L4406" s="1"/>
    </row>
    <row r="4407" spans="3:12" x14ac:dyDescent="0.25">
      <c r="C4407" s="1"/>
      <c r="D4407" s="1"/>
      <c r="E4407" s="1"/>
      <c r="J4407" s="1"/>
      <c r="K4407" s="1"/>
      <c r="L4407" s="1"/>
    </row>
    <row r="4408" spans="3:12" x14ac:dyDescent="0.25">
      <c r="C4408" s="1"/>
      <c r="D4408" s="1"/>
      <c r="E4408" s="1"/>
      <c r="J4408" s="1"/>
      <c r="K4408" s="1"/>
      <c r="L4408" s="1"/>
    </row>
    <row r="4409" spans="3:12" x14ac:dyDescent="0.25">
      <c r="C4409" s="1"/>
      <c r="D4409" s="1"/>
      <c r="E4409" s="1"/>
      <c r="J4409" s="1"/>
      <c r="K4409" s="1"/>
      <c r="L4409" s="1"/>
    </row>
    <row r="4410" spans="3:12" x14ac:dyDescent="0.25">
      <c r="C4410" s="1"/>
      <c r="D4410" s="1"/>
      <c r="E4410" s="1"/>
      <c r="J4410" s="1"/>
      <c r="K4410" s="1"/>
      <c r="L4410" s="1"/>
    </row>
    <row r="4411" spans="3:12" x14ac:dyDescent="0.25">
      <c r="C4411" s="1"/>
      <c r="D4411" s="1"/>
      <c r="E4411" s="1"/>
      <c r="J4411" s="1"/>
      <c r="K4411" s="1"/>
      <c r="L4411" s="1"/>
    </row>
    <row r="4412" spans="3:12" x14ac:dyDescent="0.25">
      <c r="C4412" s="1"/>
      <c r="D4412" s="1"/>
      <c r="E4412" s="1"/>
      <c r="J4412" s="1"/>
      <c r="K4412" s="1"/>
      <c r="L4412" s="1"/>
    </row>
    <row r="4413" spans="3:12" x14ac:dyDescent="0.25">
      <c r="C4413" s="1"/>
      <c r="D4413" s="1"/>
      <c r="E4413" s="1"/>
      <c r="J4413" s="1"/>
      <c r="K4413" s="1"/>
      <c r="L4413" s="1"/>
    </row>
    <row r="4414" spans="3:12" x14ac:dyDescent="0.25">
      <c r="C4414" s="1"/>
      <c r="D4414" s="1"/>
      <c r="E4414" s="1"/>
      <c r="J4414" s="1"/>
      <c r="K4414" s="1"/>
      <c r="L4414" s="1"/>
    </row>
    <row r="4415" spans="3:12" x14ac:dyDescent="0.25">
      <c r="C4415" s="1"/>
      <c r="D4415" s="1"/>
      <c r="E4415" s="1"/>
      <c r="J4415" s="1"/>
      <c r="K4415" s="1"/>
      <c r="L4415" s="1"/>
    </row>
    <row r="4416" spans="3:12" x14ac:dyDescent="0.25">
      <c r="C4416" s="1"/>
      <c r="D4416" s="1"/>
      <c r="E4416" s="1"/>
      <c r="J4416" s="1"/>
      <c r="K4416" s="1"/>
      <c r="L4416" s="1"/>
    </row>
    <row r="4417" spans="3:12" x14ac:dyDescent="0.25">
      <c r="C4417" s="1"/>
      <c r="D4417" s="1"/>
      <c r="E4417" s="1"/>
      <c r="J4417" s="1"/>
      <c r="K4417" s="1"/>
      <c r="L4417" s="1"/>
    </row>
    <row r="4418" spans="3:12" x14ac:dyDescent="0.25">
      <c r="C4418" s="1"/>
      <c r="D4418" s="1"/>
      <c r="E4418" s="1"/>
      <c r="J4418" s="1"/>
      <c r="K4418" s="1"/>
      <c r="L4418" s="1"/>
    </row>
    <row r="4419" spans="3:12" x14ac:dyDescent="0.25">
      <c r="C4419" s="1"/>
      <c r="D4419" s="1"/>
      <c r="E4419" s="1"/>
      <c r="J4419" s="1"/>
      <c r="K4419" s="1"/>
      <c r="L4419" s="1"/>
    </row>
    <row r="4420" spans="3:12" x14ac:dyDescent="0.25">
      <c r="C4420" s="1"/>
      <c r="D4420" s="1"/>
      <c r="E4420" s="1"/>
      <c r="J4420" s="1"/>
      <c r="K4420" s="1"/>
      <c r="L4420" s="1"/>
    </row>
    <row r="4421" spans="3:12" x14ac:dyDescent="0.25">
      <c r="C4421" s="1"/>
      <c r="D4421" s="1"/>
      <c r="E4421" s="1"/>
      <c r="J4421" s="1"/>
      <c r="K4421" s="1"/>
      <c r="L4421" s="1"/>
    </row>
    <row r="4422" spans="3:12" x14ac:dyDescent="0.25">
      <c r="C4422" s="1"/>
      <c r="D4422" s="1"/>
      <c r="E4422" s="1"/>
      <c r="J4422" s="1"/>
      <c r="K4422" s="1"/>
      <c r="L4422" s="1"/>
    </row>
    <row r="4423" spans="3:12" x14ac:dyDescent="0.25">
      <c r="C4423" s="1"/>
      <c r="D4423" s="1"/>
      <c r="E4423" s="1"/>
      <c r="J4423" s="1"/>
      <c r="K4423" s="1"/>
      <c r="L4423" s="1"/>
    </row>
    <row r="4424" spans="3:12" x14ac:dyDescent="0.25">
      <c r="C4424" s="1"/>
      <c r="D4424" s="1"/>
      <c r="E4424" s="1"/>
      <c r="J4424" s="1"/>
      <c r="K4424" s="1"/>
      <c r="L4424" s="1"/>
    </row>
    <row r="4425" spans="3:12" x14ac:dyDescent="0.25">
      <c r="C4425" s="1"/>
      <c r="D4425" s="1"/>
      <c r="E4425" s="1"/>
      <c r="J4425" s="1"/>
      <c r="K4425" s="1"/>
      <c r="L4425" s="1"/>
    </row>
    <row r="4426" spans="3:12" x14ac:dyDescent="0.25">
      <c r="C4426" s="1"/>
      <c r="D4426" s="1"/>
      <c r="E4426" s="1"/>
      <c r="J4426" s="1"/>
      <c r="K4426" s="1"/>
      <c r="L4426" s="1"/>
    </row>
    <row r="4427" spans="3:12" x14ac:dyDescent="0.25">
      <c r="C4427" s="1"/>
      <c r="D4427" s="1"/>
      <c r="E4427" s="1"/>
      <c r="J4427" s="1"/>
      <c r="K4427" s="1"/>
      <c r="L4427" s="1"/>
    </row>
    <row r="4428" spans="3:12" x14ac:dyDescent="0.25">
      <c r="C4428" s="1"/>
      <c r="D4428" s="1"/>
      <c r="E4428" s="1"/>
      <c r="J4428" s="1"/>
      <c r="K4428" s="1"/>
      <c r="L4428" s="1"/>
    </row>
    <row r="4429" spans="3:12" x14ac:dyDescent="0.25">
      <c r="C4429" s="1"/>
      <c r="D4429" s="1"/>
      <c r="E4429" s="1"/>
      <c r="J4429" s="1"/>
      <c r="K4429" s="1"/>
      <c r="L4429" s="1"/>
    </row>
    <row r="4430" spans="3:12" x14ac:dyDescent="0.25">
      <c r="C4430" s="1"/>
      <c r="D4430" s="1"/>
      <c r="E4430" s="1"/>
      <c r="J4430" s="1"/>
      <c r="K4430" s="1"/>
      <c r="L4430" s="1"/>
    </row>
    <row r="4431" spans="3:12" x14ac:dyDescent="0.25">
      <c r="C4431" s="1"/>
      <c r="D4431" s="1"/>
      <c r="E4431" s="1"/>
      <c r="J4431" s="1"/>
      <c r="K4431" s="1"/>
      <c r="L4431" s="1"/>
    </row>
    <row r="4432" spans="3:12" x14ac:dyDescent="0.25">
      <c r="C4432" s="1"/>
      <c r="D4432" s="1"/>
      <c r="E4432" s="1"/>
      <c r="J4432" s="1"/>
      <c r="K4432" s="1"/>
      <c r="L4432" s="1"/>
    </row>
    <row r="4433" spans="3:12" x14ac:dyDescent="0.25">
      <c r="C4433" s="1"/>
      <c r="D4433" s="1"/>
      <c r="E4433" s="1"/>
      <c r="J4433" s="1"/>
      <c r="K4433" s="1"/>
      <c r="L4433" s="1"/>
    </row>
    <row r="4434" spans="3:12" x14ac:dyDescent="0.25">
      <c r="C4434" s="1"/>
      <c r="D4434" s="1"/>
      <c r="E4434" s="1"/>
      <c r="J4434" s="1"/>
      <c r="K4434" s="1"/>
      <c r="L4434" s="1"/>
    </row>
    <row r="4435" spans="3:12" x14ac:dyDescent="0.25">
      <c r="C4435" s="1"/>
      <c r="D4435" s="1"/>
      <c r="E4435" s="1"/>
      <c r="J4435" s="1"/>
      <c r="K4435" s="1"/>
      <c r="L4435" s="1"/>
    </row>
    <row r="4436" spans="3:12" x14ac:dyDescent="0.25">
      <c r="C4436" s="1"/>
      <c r="D4436" s="1"/>
      <c r="E4436" s="1"/>
      <c r="J4436" s="1"/>
      <c r="K4436" s="1"/>
      <c r="L4436" s="1"/>
    </row>
    <row r="4437" spans="3:12" x14ac:dyDescent="0.25">
      <c r="C4437" s="1"/>
      <c r="D4437" s="1"/>
      <c r="E4437" s="1"/>
      <c r="J4437" s="1"/>
      <c r="K4437" s="1"/>
      <c r="L4437" s="1"/>
    </row>
    <row r="4438" spans="3:12" x14ac:dyDescent="0.25">
      <c r="C4438" s="1"/>
      <c r="D4438" s="1"/>
      <c r="E4438" s="1"/>
      <c r="J4438" s="1"/>
      <c r="K4438" s="1"/>
      <c r="L4438" s="1"/>
    </row>
    <row r="4439" spans="3:12" x14ac:dyDescent="0.25">
      <c r="C4439" s="1"/>
      <c r="D4439" s="1"/>
      <c r="E4439" s="1"/>
      <c r="J4439" s="1"/>
      <c r="K4439" s="1"/>
      <c r="L4439" s="1"/>
    </row>
    <row r="4440" spans="3:12" x14ac:dyDescent="0.25">
      <c r="C4440" s="1"/>
      <c r="D4440" s="1"/>
      <c r="E4440" s="1"/>
      <c r="J4440" s="1"/>
      <c r="K4440" s="1"/>
      <c r="L4440" s="1"/>
    </row>
    <row r="4441" spans="3:12" x14ac:dyDescent="0.25">
      <c r="C4441" s="1"/>
      <c r="D4441" s="1"/>
      <c r="E4441" s="1"/>
      <c r="J4441" s="1"/>
      <c r="K4441" s="1"/>
      <c r="L4441" s="1"/>
    </row>
    <row r="4442" spans="3:12" x14ac:dyDescent="0.25">
      <c r="C4442" s="1"/>
      <c r="D4442" s="1"/>
      <c r="E4442" s="1"/>
      <c r="J4442" s="1"/>
      <c r="K4442" s="1"/>
      <c r="L4442" s="1"/>
    </row>
    <row r="4443" spans="3:12" x14ac:dyDescent="0.25">
      <c r="C4443" s="1"/>
      <c r="D4443" s="1"/>
      <c r="E4443" s="1"/>
      <c r="J4443" s="1"/>
      <c r="K4443" s="1"/>
      <c r="L4443" s="1"/>
    </row>
    <row r="4444" spans="3:12" x14ac:dyDescent="0.25">
      <c r="C4444" s="1"/>
      <c r="D4444" s="1"/>
      <c r="E4444" s="1"/>
      <c r="J4444" s="1"/>
      <c r="K4444" s="1"/>
      <c r="L4444" s="1"/>
    </row>
    <row r="4445" spans="3:12" x14ac:dyDescent="0.25">
      <c r="C4445" s="1"/>
      <c r="D4445" s="1"/>
      <c r="E4445" s="1"/>
      <c r="J4445" s="1"/>
      <c r="K4445" s="1"/>
      <c r="L4445" s="1"/>
    </row>
    <row r="4446" spans="3:12" x14ac:dyDescent="0.25">
      <c r="C4446" s="1"/>
      <c r="D4446" s="1"/>
      <c r="E4446" s="1"/>
      <c r="J4446" s="1"/>
      <c r="K4446" s="1"/>
      <c r="L4446" s="1"/>
    </row>
    <row r="4447" spans="3:12" x14ac:dyDescent="0.25">
      <c r="C4447" s="1"/>
      <c r="D4447" s="1"/>
      <c r="E4447" s="1"/>
      <c r="J4447" s="1"/>
      <c r="K4447" s="1"/>
      <c r="L4447" s="1"/>
    </row>
    <row r="4448" spans="3:12" x14ac:dyDescent="0.25">
      <c r="C4448" s="1"/>
      <c r="D4448" s="1"/>
      <c r="E4448" s="1"/>
      <c r="J4448" s="1"/>
      <c r="K4448" s="1"/>
      <c r="L4448" s="1"/>
    </row>
    <row r="4449" spans="3:12" x14ac:dyDescent="0.25">
      <c r="C4449" s="1"/>
      <c r="D4449" s="1"/>
      <c r="E4449" s="1"/>
      <c r="J4449" s="1"/>
      <c r="K4449" s="1"/>
      <c r="L4449" s="1"/>
    </row>
    <row r="4450" spans="3:12" x14ac:dyDescent="0.25">
      <c r="C4450" s="1"/>
      <c r="D4450" s="1"/>
      <c r="E4450" s="1"/>
      <c r="J4450" s="1"/>
      <c r="K4450" s="1"/>
      <c r="L4450" s="1"/>
    </row>
    <row r="4451" spans="3:12" x14ac:dyDescent="0.25">
      <c r="C4451" s="1"/>
      <c r="D4451" s="1"/>
      <c r="E4451" s="1"/>
      <c r="J4451" s="1"/>
      <c r="K4451" s="1"/>
      <c r="L4451" s="1"/>
    </row>
    <row r="4452" spans="3:12" x14ac:dyDescent="0.25">
      <c r="C4452" s="1"/>
      <c r="D4452" s="1"/>
      <c r="E4452" s="1"/>
      <c r="J4452" s="1"/>
      <c r="K4452" s="1"/>
      <c r="L4452" s="1"/>
    </row>
    <row r="4453" spans="3:12" x14ac:dyDescent="0.25">
      <c r="C4453" s="1"/>
      <c r="D4453" s="1"/>
      <c r="E4453" s="1"/>
      <c r="J4453" s="1"/>
      <c r="K4453" s="1"/>
      <c r="L4453" s="1"/>
    </row>
    <row r="4454" spans="3:12" x14ac:dyDescent="0.25">
      <c r="C4454" s="1"/>
      <c r="D4454" s="1"/>
      <c r="E4454" s="1"/>
      <c r="J4454" s="1"/>
      <c r="K4454" s="1"/>
      <c r="L4454" s="1"/>
    </row>
    <row r="4455" spans="3:12" x14ac:dyDescent="0.25">
      <c r="C4455" s="1"/>
      <c r="D4455" s="1"/>
      <c r="E4455" s="1"/>
      <c r="J4455" s="1"/>
      <c r="K4455" s="1"/>
      <c r="L4455" s="1"/>
    </row>
    <row r="4456" spans="3:12" x14ac:dyDescent="0.25">
      <c r="C4456" s="1"/>
      <c r="D4456" s="1"/>
      <c r="E4456" s="1"/>
      <c r="J4456" s="1"/>
      <c r="K4456" s="1"/>
      <c r="L4456" s="1"/>
    </row>
    <row r="4457" spans="3:12" x14ac:dyDescent="0.25">
      <c r="C4457" s="1"/>
      <c r="D4457" s="1"/>
      <c r="E4457" s="1"/>
      <c r="J4457" s="1"/>
      <c r="K4457" s="1"/>
      <c r="L4457" s="1"/>
    </row>
    <row r="4458" spans="3:12" x14ac:dyDescent="0.25">
      <c r="C4458" s="1"/>
      <c r="D4458" s="1"/>
      <c r="E4458" s="1"/>
      <c r="J4458" s="1"/>
      <c r="K4458" s="1"/>
      <c r="L4458" s="1"/>
    </row>
    <row r="4459" spans="3:12" x14ac:dyDescent="0.25">
      <c r="C4459" s="1"/>
      <c r="D4459" s="1"/>
      <c r="E4459" s="1"/>
      <c r="J4459" s="1"/>
      <c r="K4459" s="1"/>
      <c r="L4459" s="1"/>
    </row>
    <row r="4460" spans="3:12" x14ac:dyDescent="0.25">
      <c r="C4460" s="1"/>
      <c r="D4460" s="1"/>
      <c r="E4460" s="1"/>
      <c r="J4460" s="1"/>
      <c r="K4460" s="1"/>
      <c r="L4460" s="1"/>
    </row>
    <row r="4461" spans="3:12" x14ac:dyDescent="0.25">
      <c r="C4461" s="1"/>
      <c r="D4461" s="1"/>
      <c r="E4461" s="1"/>
      <c r="J4461" s="1"/>
      <c r="K4461" s="1"/>
      <c r="L4461" s="1"/>
    </row>
    <row r="4462" spans="3:12" x14ac:dyDescent="0.25">
      <c r="C4462" s="1"/>
      <c r="D4462" s="1"/>
      <c r="E4462" s="1"/>
      <c r="J4462" s="1"/>
      <c r="K4462" s="1"/>
      <c r="L4462" s="1"/>
    </row>
    <row r="4463" spans="3:12" x14ac:dyDescent="0.25">
      <c r="C4463" s="1"/>
      <c r="D4463" s="1"/>
      <c r="E4463" s="1"/>
      <c r="J4463" s="1"/>
      <c r="K4463" s="1"/>
      <c r="L4463" s="1"/>
    </row>
    <row r="4464" spans="3:12" x14ac:dyDescent="0.25">
      <c r="C4464" s="1"/>
      <c r="D4464" s="1"/>
      <c r="E4464" s="1"/>
      <c r="J4464" s="1"/>
      <c r="K4464" s="1"/>
      <c r="L4464" s="1"/>
    </row>
    <row r="4465" spans="3:12" x14ac:dyDescent="0.25">
      <c r="C4465" s="1"/>
      <c r="D4465" s="1"/>
      <c r="E4465" s="1"/>
      <c r="J4465" s="1"/>
      <c r="K4465" s="1"/>
      <c r="L4465" s="1"/>
    </row>
    <row r="4466" spans="3:12" x14ac:dyDescent="0.25">
      <c r="C4466" s="1"/>
      <c r="D4466" s="1"/>
      <c r="E4466" s="1"/>
      <c r="J4466" s="1"/>
      <c r="K4466" s="1"/>
      <c r="L4466" s="1"/>
    </row>
    <row r="4467" spans="3:12" x14ac:dyDescent="0.25">
      <c r="C4467" s="1"/>
      <c r="D4467" s="1"/>
      <c r="E4467" s="1"/>
      <c r="J4467" s="1"/>
      <c r="K4467" s="1"/>
      <c r="L4467" s="1"/>
    </row>
    <row r="4468" spans="3:12" x14ac:dyDescent="0.25">
      <c r="C4468" s="1"/>
      <c r="D4468" s="1"/>
      <c r="E4468" s="1"/>
      <c r="J4468" s="1"/>
      <c r="K4468" s="1"/>
      <c r="L4468" s="1"/>
    </row>
    <row r="4469" spans="3:12" x14ac:dyDescent="0.25">
      <c r="C4469" s="1"/>
      <c r="D4469" s="1"/>
      <c r="E4469" s="1"/>
      <c r="J4469" s="1"/>
      <c r="K4469" s="1"/>
      <c r="L4469" s="1"/>
    </row>
    <row r="4470" spans="3:12" x14ac:dyDescent="0.25">
      <c r="C4470" s="1"/>
      <c r="D4470" s="1"/>
      <c r="E4470" s="1"/>
      <c r="J4470" s="1"/>
      <c r="K4470" s="1"/>
      <c r="L4470" s="1"/>
    </row>
    <row r="4471" spans="3:12" x14ac:dyDescent="0.25">
      <c r="C4471" s="1"/>
      <c r="D4471" s="1"/>
      <c r="E4471" s="1"/>
      <c r="J4471" s="1"/>
      <c r="K4471" s="1"/>
      <c r="L4471" s="1"/>
    </row>
    <row r="4472" spans="3:12" x14ac:dyDescent="0.25">
      <c r="C4472" s="1"/>
      <c r="D4472" s="1"/>
      <c r="E4472" s="1"/>
      <c r="J4472" s="1"/>
      <c r="K4472" s="1"/>
      <c r="L4472" s="1"/>
    </row>
    <row r="4473" spans="3:12" x14ac:dyDescent="0.25">
      <c r="C4473" s="1"/>
      <c r="D4473" s="1"/>
      <c r="E4473" s="1"/>
      <c r="J4473" s="1"/>
      <c r="K4473" s="1"/>
      <c r="L4473" s="1"/>
    </row>
    <row r="4474" spans="3:12" x14ac:dyDescent="0.25">
      <c r="C4474" s="1"/>
      <c r="D4474" s="1"/>
      <c r="E4474" s="1"/>
      <c r="J4474" s="1"/>
      <c r="K4474" s="1"/>
      <c r="L4474" s="1"/>
    </row>
    <row r="4475" spans="3:12" x14ac:dyDescent="0.25">
      <c r="C4475" s="1"/>
      <c r="D4475" s="1"/>
      <c r="E4475" s="1"/>
      <c r="J4475" s="1"/>
      <c r="K4475" s="1"/>
      <c r="L4475" s="1"/>
    </row>
    <row r="4476" spans="3:12" x14ac:dyDescent="0.25">
      <c r="C4476" s="1"/>
      <c r="D4476" s="1"/>
      <c r="E4476" s="1"/>
      <c r="J4476" s="1"/>
      <c r="K4476" s="1"/>
      <c r="L4476" s="1"/>
    </row>
    <row r="4477" spans="3:12" x14ac:dyDescent="0.25">
      <c r="C4477" s="1"/>
      <c r="D4477" s="1"/>
      <c r="E4477" s="1"/>
      <c r="J4477" s="1"/>
      <c r="K4477" s="1"/>
      <c r="L4477" s="1"/>
    </row>
    <row r="4478" spans="3:12" x14ac:dyDescent="0.25">
      <c r="C4478" s="1"/>
      <c r="D4478" s="1"/>
      <c r="E4478" s="1"/>
      <c r="J4478" s="1"/>
      <c r="K4478" s="1"/>
      <c r="L4478" s="1"/>
    </row>
    <row r="4479" spans="3:12" x14ac:dyDescent="0.25">
      <c r="C4479" s="1"/>
      <c r="D4479" s="1"/>
      <c r="E4479" s="1"/>
      <c r="J4479" s="1"/>
      <c r="K4479" s="1"/>
      <c r="L4479" s="1"/>
    </row>
    <row r="4480" spans="3:12" x14ac:dyDescent="0.25">
      <c r="C4480" s="1"/>
      <c r="D4480" s="1"/>
      <c r="E4480" s="1"/>
      <c r="J4480" s="1"/>
      <c r="K4480" s="1"/>
      <c r="L4480" s="1"/>
    </row>
    <row r="4481" spans="3:12" x14ac:dyDescent="0.25">
      <c r="C4481" s="1"/>
      <c r="D4481" s="1"/>
      <c r="E4481" s="1"/>
      <c r="J4481" s="1"/>
      <c r="K4481" s="1"/>
      <c r="L4481" s="1"/>
    </row>
    <row r="4482" spans="3:12" x14ac:dyDescent="0.25">
      <c r="C4482" s="1"/>
      <c r="D4482" s="1"/>
      <c r="E4482" s="1"/>
      <c r="J4482" s="1"/>
      <c r="K4482" s="1"/>
      <c r="L4482" s="1"/>
    </row>
    <row r="4483" spans="3:12" x14ac:dyDescent="0.25">
      <c r="C4483" s="1"/>
      <c r="D4483" s="1"/>
      <c r="E4483" s="1"/>
      <c r="J4483" s="1"/>
      <c r="K4483" s="1"/>
      <c r="L4483" s="1"/>
    </row>
    <row r="4484" spans="3:12" x14ac:dyDescent="0.25">
      <c r="C4484" s="1"/>
      <c r="D4484" s="1"/>
      <c r="E4484" s="1"/>
      <c r="J4484" s="1"/>
      <c r="K4484" s="1"/>
      <c r="L4484" s="1"/>
    </row>
    <row r="4485" spans="3:12" x14ac:dyDescent="0.25">
      <c r="C4485" s="1"/>
      <c r="D4485" s="1"/>
      <c r="E4485" s="1"/>
      <c r="J4485" s="1"/>
      <c r="K4485" s="1"/>
      <c r="L4485" s="1"/>
    </row>
    <row r="4486" spans="3:12" x14ac:dyDescent="0.25">
      <c r="C4486" s="1"/>
      <c r="D4486" s="1"/>
      <c r="E4486" s="1"/>
      <c r="J4486" s="1"/>
      <c r="K4486" s="1"/>
      <c r="L4486" s="1"/>
    </row>
    <row r="4487" spans="3:12" x14ac:dyDescent="0.25">
      <c r="C4487" s="1"/>
      <c r="D4487" s="1"/>
      <c r="E4487" s="1"/>
      <c r="J4487" s="1"/>
      <c r="K4487" s="1"/>
      <c r="L4487" s="1"/>
    </row>
    <row r="4488" spans="3:12" x14ac:dyDescent="0.25">
      <c r="C4488" s="1"/>
      <c r="D4488" s="1"/>
      <c r="E4488" s="1"/>
      <c r="J4488" s="1"/>
      <c r="K4488" s="1"/>
      <c r="L4488" s="1"/>
    </row>
    <row r="4489" spans="3:12" x14ac:dyDescent="0.25">
      <c r="C4489" s="1"/>
      <c r="D4489" s="1"/>
      <c r="E4489" s="1"/>
      <c r="J4489" s="1"/>
      <c r="K4489" s="1"/>
      <c r="L4489" s="1"/>
    </row>
    <row r="4490" spans="3:12" x14ac:dyDescent="0.25">
      <c r="C4490" s="1"/>
      <c r="D4490" s="1"/>
      <c r="E4490" s="1"/>
      <c r="J4490" s="1"/>
      <c r="K4490" s="1"/>
      <c r="L4490" s="1"/>
    </row>
    <row r="4491" spans="3:12" x14ac:dyDescent="0.25">
      <c r="C4491" s="1"/>
      <c r="D4491" s="1"/>
      <c r="E4491" s="1"/>
      <c r="J4491" s="1"/>
      <c r="K4491" s="1"/>
      <c r="L4491" s="1"/>
    </row>
    <row r="4492" spans="3:12" x14ac:dyDescent="0.25">
      <c r="C4492" s="1"/>
      <c r="D4492" s="1"/>
      <c r="E4492" s="1"/>
      <c r="J4492" s="1"/>
      <c r="K4492" s="1"/>
      <c r="L4492" s="1"/>
    </row>
    <row r="4493" spans="3:12" x14ac:dyDescent="0.25">
      <c r="C4493" s="1"/>
      <c r="D4493" s="1"/>
      <c r="E4493" s="1"/>
      <c r="J4493" s="1"/>
      <c r="K4493" s="1"/>
      <c r="L4493" s="1"/>
    </row>
    <row r="4494" spans="3:12" x14ac:dyDescent="0.25">
      <c r="C4494" s="1"/>
      <c r="D4494" s="1"/>
      <c r="E4494" s="1"/>
      <c r="J4494" s="1"/>
      <c r="K4494" s="1"/>
      <c r="L4494" s="1"/>
    </row>
    <row r="4495" spans="3:12" x14ac:dyDescent="0.25">
      <c r="C4495" s="1"/>
      <c r="D4495" s="1"/>
      <c r="E4495" s="1"/>
      <c r="J4495" s="1"/>
      <c r="K4495" s="1"/>
      <c r="L4495" s="1"/>
    </row>
    <row r="4496" spans="3:12" x14ac:dyDescent="0.25">
      <c r="C4496" s="1"/>
      <c r="D4496" s="1"/>
      <c r="E4496" s="1"/>
      <c r="J4496" s="1"/>
      <c r="K4496" s="1"/>
      <c r="L4496" s="1"/>
    </row>
    <row r="4497" spans="3:12" x14ac:dyDescent="0.25">
      <c r="C4497" s="1"/>
      <c r="D4497" s="1"/>
      <c r="E4497" s="1"/>
      <c r="J4497" s="1"/>
      <c r="K4497" s="1"/>
      <c r="L4497" s="1"/>
    </row>
    <row r="4498" spans="3:12" x14ac:dyDescent="0.25">
      <c r="C4498" s="1"/>
      <c r="D4498" s="1"/>
      <c r="E4498" s="1"/>
      <c r="J4498" s="1"/>
      <c r="K4498" s="1"/>
      <c r="L4498" s="1"/>
    </row>
    <row r="4499" spans="3:12" x14ac:dyDescent="0.25">
      <c r="C4499" s="1"/>
      <c r="D4499" s="1"/>
      <c r="E4499" s="1"/>
      <c r="J4499" s="1"/>
      <c r="K4499" s="1"/>
      <c r="L4499" s="1"/>
    </row>
    <row r="4500" spans="3:12" x14ac:dyDescent="0.25">
      <c r="C4500" s="1"/>
      <c r="D4500" s="1"/>
      <c r="E4500" s="1"/>
      <c r="J4500" s="1"/>
      <c r="K4500" s="1"/>
      <c r="L4500" s="1"/>
    </row>
    <row r="4501" spans="3:12" x14ac:dyDescent="0.25">
      <c r="C4501" s="1"/>
      <c r="D4501" s="1"/>
      <c r="E4501" s="1"/>
      <c r="J4501" s="1"/>
      <c r="K4501" s="1"/>
      <c r="L4501" s="1"/>
    </row>
    <row r="4502" spans="3:12" x14ac:dyDescent="0.25">
      <c r="C4502" s="1"/>
      <c r="D4502" s="1"/>
      <c r="E4502" s="1"/>
      <c r="J4502" s="1"/>
      <c r="K4502" s="1"/>
      <c r="L4502" s="1"/>
    </row>
    <row r="4503" spans="3:12" x14ac:dyDescent="0.25">
      <c r="C4503" s="1"/>
      <c r="D4503" s="1"/>
      <c r="E4503" s="1"/>
      <c r="J4503" s="1"/>
      <c r="K4503" s="1"/>
      <c r="L4503" s="1"/>
    </row>
    <row r="4504" spans="3:12" x14ac:dyDescent="0.25">
      <c r="C4504" s="1"/>
      <c r="D4504" s="1"/>
      <c r="E4504" s="1"/>
      <c r="J4504" s="1"/>
      <c r="K4504" s="1"/>
      <c r="L4504" s="1"/>
    </row>
    <row r="4505" spans="3:12" x14ac:dyDescent="0.25">
      <c r="C4505" s="1"/>
      <c r="D4505" s="1"/>
      <c r="E4505" s="1"/>
      <c r="J4505" s="1"/>
      <c r="K4505" s="1"/>
      <c r="L4505" s="1"/>
    </row>
    <row r="4506" spans="3:12" x14ac:dyDescent="0.25">
      <c r="C4506" s="1"/>
      <c r="D4506" s="1"/>
      <c r="E4506" s="1"/>
      <c r="J4506" s="1"/>
      <c r="K4506" s="1"/>
      <c r="L4506" s="1"/>
    </row>
    <row r="4507" spans="3:12" x14ac:dyDescent="0.25">
      <c r="C4507" s="1"/>
      <c r="D4507" s="1"/>
      <c r="E4507" s="1"/>
      <c r="J4507" s="1"/>
      <c r="K4507" s="1"/>
      <c r="L4507" s="1"/>
    </row>
    <row r="4508" spans="3:12" x14ac:dyDescent="0.25">
      <c r="C4508" s="1"/>
      <c r="D4508" s="1"/>
      <c r="E4508" s="1"/>
      <c r="J4508" s="1"/>
      <c r="K4508" s="1"/>
      <c r="L4508" s="1"/>
    </row>
    <row r="4509" spans="3:12" x14ac:dyDescent="0.25">
      <c r="C4509" s="1"/>
      <c r="D4509" s="1"/>
      <c r="E4509" s="1"/>
      <c r="J4509" s="1"/>
      <c r="K4509" s="1"/>
      <c r="L4509" s="1"/>
    </row>
    <row r="4510" spans="3:12" x14ac:dyDescent="0.25">
      <c r="C4510" s="1"/>
      <c r="D4510" s="1"/>
      <c r="E4510" s="1"/>
      <c r="J4510" s="1"/>
      <c r="K4510" s="1"/>
      <c r="L4510" s="1"/>
    </row>
    <row r="4511" spans="3:12" x14ac:dyDescent="0.25">
      <c r="C4511" s="1"/>
      <c r="D4511" s="1"/>
      <c r="E4511" s="1"/>
      <c r="J4511" s="1"/>
      <c r="K4511" s="1"/>
      <c r="L4511" s="1"/>
    </row>
    <row r="4512" spans="3:12" x14ac:dyDescent="0.25">
      <c r="C4512" s="1"/>
      <c r="D4512" s="1"/>
      <c r="E4512" s="1"/>
      <c r="J4512" s="1"/>
      <c r="K4512" s="1"/>
      <c r="L4512" s="1"/>
    </row>
    <row r="4513" spans="3:12" x14ac:dyDescent="0.25">
      <c r="C4513" s="1"/>
      <c r="D4513" s="1"/>
      <c r="E4513" s="1"/>
      <c r="J4513" s="1"/>
      <c r="K4513" s="1"/>
      <c r="L4513" s="1"/>
    </row>
    <row r="4514" spans="3:12" x14ac:dyDescent="0.25">
      <c r="C4514" s="1"/>
      <c r="D4514" s="1"/>
      <c r="E4514" s="1"/>
      <c r="J4514" s="1"/>
      <c r="K4514" s="1"/>
      <c r="L4514" s="1"/>
    </row>
    <row r="4515" spans="3:12" x14ac:dyDescent="0.25">
      <c r="C4515" s="1"/>
      <c r="D4515" s="1"/>
      <c r="E4515" s="1"/>
      <c r="J4515" s="1"/>
      <c r="K4515" s="1"/>
      <c r="L4515" s="1"/>
    </row>
    <row r="4516" spans="3:12" x14ac:dyDescent="0.25">
      <c r="C4516" s="1"/>
      <c r="D4516" s="1"/>
      <c r="E4516" s="1"/>
      <c r="J4516" s="1"/>
      <c r="K4516" s="1"/>
      <c r="L4516" s="1"/>
    </row>
    <row r="4517" spans="3:12" x14ac:dyDescent="0.25">
      <c r="C4517" s="1"/>
      <c r="D4517" s="1"/>
      <c r="E4517" s="1"/>
      <c r="J4517" s="1"/>
      <c r="K4517" s="1"/>
      <c r="L4517" s="1"/>
    </row>
    <row r="4518" spans="3:12" x14ac:dyDescent="0.25">
      <c r="C4518" s="1"/>
      <c r="D4518" s="1"/>
      <c r="E4518" s="1"/>
      <c r="J4518" s="1"/>
      <c r="K4518" s="1"/>
      <c r="L4518" s="1"/>
    </row>
    <row r="4519" spans="3:12" x14ac:dyDescent="0.25">
      <c r="C4519" s="1"/>
      <c r="D4519" s="1"/>
      <c r="E4519" s="1"/>
      <c r="J4519" s="1"/>
      <c r="K4519" s="1"/>
      <c r="L4519" s="1"/>
    </row>
    <row r="4520" spans="3:12" x14ac:dyDescent="0.25">
      <c r="C4520" s="1"/>
      <c r="D4520" s="1"/>
      <c r="E4520" s="1"/>
      <c r="J4520" s="1"/>
      <c r="K4520" s="1"/>
      <c r="L4520" s="1"/>
    </row>
    <row r="4521" spans="3:12" x14ac:dyDescent="0.25">
      <c r="C4521" s="1"/>
      <c r="D4521" s="1"/>
      <c r="E4521" s="1"/>
      <c r="J4521" s="1"/>
      <c r="K4521" s="1"/>
      <c r="L4521" s="1"/>
    </row>
    <row r="4522" spans="3:12" x14ac:dyDescent="0.25">
      <c r="C4522" s="1"/>
      <c r="D4522" s="1"/>
      <c r="E4522" s="1"/>
      <c r="J4522" s="1"/>
      <c r="K4522" s="1"/>
      <c r="L4522" s="1"/>
    </row>
    <row r="4523" spans="3:12" x14ac:dyDescent="0.25">
      <c r="C4523" s="1"/>
      <c r="D4523" s="1"/>
      <c r="E4523" s="1"/>
      <c r="J4523" s="1"/>
      <c r="K4523" s="1"/>
      <c r="L4523" s="1"/>
    </row>
    <row r="4524" spans="3:12" x14ac:dyDescent="0.25">
      <c r="C4524" s="1"/>
      <c r="D4524" s="1"/>
      <c r="E4524" s="1"/>
      <c r="J4524" s="1"/>
      <c r="K4524" s="1"/>
      <c r="L4524" s="1"/>
    </row>
    <row r="4525" spans="3:12" x14ac:dyDescent="0.25">
      <c r="C4525" s="1"/>
      <c r="D4525" s="1"/>
      <c r="E4525" s="1"/>
      <c r="J4525" s="1"/>
      <c r="K4525" s="1"/>
      <c r="L4525" s="1"/>
    </row>
    <row r="4526" spans="3:12" x14ac:dyDescent="0.25">
      <c r="C4526" s="1"/>
      <c r="D4526" s="1"/>
      <c r="E4526" s="1"/>
      <c r="J4526" s="1"/>
      <c r="K4526" s="1"/>
      <c r="L4526" s="1"/>
    </row>
    <row r="4527" spans="3:12" x14ac:dyDescent="0.25">
      <c r="C4527" s="1"/>
      <c r="D4527" s="1"/>
      <c r="E4527" s="1"/>
      <c r="J4527" s="1"/>
      <c r="K4527" s="1"/>
      <c r="L4527" s="1"/>
    </row>
    <row r="4528" spans="3:12" x14ac:dyDescent="0.25">
      <c r="C4528" s="1"/>
      <c r="D4528" s="1"/>
      <c r="E4528" s="1"/>
      <c r="J4528" s="1"/>
      <c r="K4528" s="1"/>
      <c r="L4528" s="1"/>
    </row>
    <row r="4529" spans="3:12" x14ac:dyDescent="0.25">
      <c r="C4529" s="1"/>
      <c r="D4529" s="1"/>
      <c r="E4529" s="1"/>
      <c r="J4529" s="1"/>
      <c r="K4529" s="1"/>
      <c r="L4529" s="1"/>
    </row>
    <row r="4530" spans="3:12" x14ac:dyDescent="0.25">
      <c r="C4530" s="1"/>
      <c r="D4530" s="1"/>
      <c r="E4530" s="1"/>
      <c r="J4530" s="1"/>
      <c r="K4530" s="1"/>
      <c r="L4530" s="1"/>
    </row>
    <row r="4531" spans="3:12" x14ac:dyDescent="0.25">
      <c r="C4531" s="1"/>
      <c r="D4531" s="1"/>
      <c r="E4531" s="1"/>
      <c r="J4531" s="1"/>
      <c r="K4531" s="1"/>
      <c r="L4531" s="1"/>
    </row>
    <row r="4532" spans="3:12" x14ac:dyDescent="0.25">
      <c r="C4532" s="1"/>
      <c r="D4532" s="1"/>
      <c r="E4532" s="1"/>
      <c r="J4532" s="1"/>
      <c r="K4532" s="1"/>
      <c r="L4532" s="1"/>
    </row>
    <row r="4533" spans="3:12" x14ac:dyDescent="0.25">
      <c r="C4533" s="1"/>
      <c r="D4533" s="1"/>
      <c r="E4533" s="1"/>
      <c r="J4533" s="1"/>
      <c r="K4533" s="1"/>
      <c r="L4533" s="1"/>
    </row>
    <row r="4534" spans="3:12" x14ac:dyDescent="0.25">
      <c r="C4534" s="1"/>
      <c r="D4534" s="1"/>
      <c r="E4534" s="1"/>
      <c r="J4534" s="1"/>
      <c r="K4534" s="1"/>
      <c r="L4534" s="1"/>
    </row>
    <row r="4535" spans="3:12" x14ac:dyDescent="0.25">
      <c r="C4535" s="1"/>
      <c r="D4535" s="1"/>
      <c r="E4535" s="1"/>
      <c r="J4535" s="1"/>
      <c r="K4535" s="1"/>
      <c r="L4535" s="1"/>
    </row>
    <row r="4536" spans="3:12" x14ac:dyDescent="0.25">
      <c r="C4536" s="1"/>
      <c r="D4536" s="1"/>
      <c r="E4536" s="1"/>
      <c r="J4536" s="1"/>
      <c r="K4536" s="1"/>
      <c r="L4536" s="1"/>
    </row>
    <row r="4537" spans="3:12" x14ac:dyDescent="0.25">
      <c r="C4537" s="1"/>
      <c r="D4537" s="1"/>
      <c r="E4537" s="1"/>
      <c r="J4537" s="1"/>
      <c r="K4537" s="1"/>
      <c r="L4537" s="1"/>
    </row>
    <row r="4538" spans="3:12" x14ac:dyDescent="0.25">
      <c r="C4538" s="1"/>
      <c r="D4538" s="1"/>
      <c r="E4538" s="1"/>
      <c r="J4538" s="1"/>
      <c r="K4538" s="1"/>
      <c r="L4538" s="1"/>
    </row>
    <row r="4539" spans="3:12" x14ac:dyDescent="0.25">
      <c r="C4539" s="1"/>
      <c r="D4539" s="1"/>
      <c r="E4539" s="1"/>
      <c r="J4539" s="1"/>
      <c r="K4539" s="1"/>
      <c r="L4539" s="1"/>
    </row>
    <row r="4540" spans="3:12" x14ac:dyDescent="0.25">
      <c r="C4540" s="1"/>
      <c r="D4540" s="1"/>
      <c r="E4540" s="1"/>
      <c r="J4540" s="1"/>
      <c r="K4540" s="1"/>
      <c r="L4540" s="1"/>
    </row>
    <row r="4541" spans="3:12" x14ac:dyDescent="0.25">
      <c r="C4541" s="1"/>
      <c r="D4541" s="1"/>
      <c r="E4541" s="1"/>
      <c r="J4541" s="1"/>
      <c r="K4541" s="1"/>
      <c r="L4541" s="1"/>
    </row>
    <row r="4542" spans="3:12" x14ac:dyDescent="0.25">
      <c r="C4542" s="1"/>
      <c r="D4542" s="1"/>
      <c r="E4542" s="1"/>
      <c r="J4542" s="1"/>
      <c r="K4542" s="1"/>
      <c r="L4542" s="1"/>
    </row>
    <row r="4543" spans="3:12" x14ac:dyDescent="0.25">
      <c r="C4543" s="1"/>
      <c r="D4543" s="1"/>
      <c r="E4543" s="1"/>
      <c r="J4543" s="1"/>
      <c r="K4543" s="1"/>
      <c r="L4543" s="1"/>
    </row>
    <row r="4544" spans="3:12" x14ac:dyDescent="0.25">
      <c r="C4544" s="1"/>
      <c r="D4544" s="1"/>
      <c r="E4544" s="1"/>
      <c r="J4544" s="1"/>
      <c r="K4544" s="1"/>
      <c r="L4544" s="1"/>
    </row>
    <row r="4545" spans="3:12" x14ac:dyDescent="0.25">
      <c r="C4545" s="1"/>
      <c r="D4545" s="1"/>
      <c r="E4545" s="1"/>
      <c r="J4545" s="1"/>
      <c r="K4545" s="1"/>
      <c r="L4545" s="1"/>
    </row>
    <row r="4546" spans="3:12" x14ac:dyDescent="0.25">
      <c r="C4546" s="1"/>
      <c r="D4546" s="1"/>
      <c r="E4546" s="1"/>
      <c r="J4546" s="1"/>
      <c r="K4546" s="1"/>
      <c r="L4546" s="1"/>
    </row>
    <row r="4547" spans="3:12" x14ac:dyDescent="0.25">
      <c r="C4547" s="1"/>
      <c r="D4547" s="1"/>
      <c r="E4547" s="1"/>
      <c r="J4547" s="1"/>
      <c r="K4547" s="1"/>
      <c r="L4547" s="1"/>
    </row>
    <row r="4548" spans="3:12" x14ac:dyDescent="0.25">
      <c r="C4548" s="1"/>
      <c r="D4548" s="1"/>
      <c r="E4548" s="1"/>
      <c r="J4548" s="1"/>
      <c r="K4548" s="1"/>
      <c r="L4548" s="1"/>
    </row>
    <row r="4549" spans="3:12" x14ac:dyDescent="0.25">
      <c r="C4549" s="1"/>
      <c r="D4549" s="1"/>
      <c r="E4549" s="1"/>
      <c r="J4549" s="1"/>
      <c r="K4549" s="1"/>
      <c r="L4549" s="1"/>
    </row>
    <row r="4550" spans="3:12" x14ac:dyDescent="0.25">
      <c r="C4550" s="1"/>
      <c r="D4550" s="1"/>
      <c r="E4550" s="1"/>
      <c r="J4550" s="1"/>
      <c r="K4550" s="1"/>
      <c r="L4550" s="1"/>
    </row>
    <row r="4551" spans="3:12" x14ac:dyDescent="0.25">
      <c r="C4551" s="1"/>
      <c r="D4551" s="1"/>
      <c r="E4551" s="1"/>
      <c r="J4551" s="1"/>
      <c r="K4551" s="1"/>
      <c r="L4551" s="1"/>
    </row>
    <row r="4552" spans="3:12" x14ac:dyDescent="0.25">
      <c r="C4552" s="1"/>
      <c r="D4552" s="1"/>
      <c r="E4552" s="1"/>
      <c r="J4552" s="1"/>
      <c r="K4552" s="1"/>
      <c r="L4552" s="1"/>
    </row>
    <row r="4553" spans="3:12" x14ac:dyDescent="0.25">
      <c r="C4553" s="1"/>
      <c r="D4553" s="1"/>
      <c r="E4553" s="1"/>
      <c r="J4553" s="1"/>
      <c r="K4553" s="1"/>
      <c r="L4553" s="1"/>
    </row>
    <row r="4554" spans="3:12" x14ac:dyDescent="0.25">
      <c r="C4554" s="1"/>
      <c r="D4554" s="1"/>
      <c r="E4554" s="1"/>
      <c r="J4554" s="1"/>
      <c r="K4554" s="1"/>
      <c r="L4554" s="1"/>
    </row>
    <row r="4555" spans="3:12" x14ac:dyDescent="0.25">
      <c r="C4555" s="1"/>
      <c r="D4555" s="1"/>
      <c r="E4555" s="1"/>
      <c r="J4555" s="1"/>
      <c r="K4555" s="1"/>
      <c r="L4555" s="1"/>
    </row>
    <row r="4556" spans="3:12" x14ac:dyDescent="0.25">
      <c r="C4556" s="1"/>
      <c r="D4556" s="1"/>
      <c r="E4556" s="1"/>
      <c r="J4556" s="1"/>
      <c r="K4556" s="1"/>
      <c r="L4556" s="1"/>
    </row>
    <row r="4557" spans="3:12" x14ac:dyDescent="0.25">
      <c r="C4557" s="1"/>
      <c r="D4557" s="1"/>
      <c r="E4557" s="1"/>
      <c r="J4557" s="1"/>
      <c r="K4557" s="1"/>
      <c r="L4557" s="1"/>
    </row>
    <row r="4558" spans="3:12" x14ac:dyDescent="0.25">
      <c r="C4558" s="1"/>
      <c r="D4558" s="1"/>
      <c r="E4558" s="1"/>
      <c r="J4558" s="1"/>
      <c r="K4558" s="1"/>
      <c r="L4558" s="1"/>
    </row>
    <row r="4559" spans="3:12" x14ac:dyDescent="0.25">
      <c r="C4559" s="1"/>
      <c r="D4559" s="1"/>
      <c r="E4559" s="1"/>
      <c r="J4559" s="1"/>
      <c r="K4559" s="1"/>
      <c r="L4559" s="1"/>
    </row>
    <row r="4560" spans="3:12" x14ac:dyDescent="0.25">
      <c r="C4560" s="1"/>
      <c r="D4560" s="1"/>
      <c r="E4560" s="1"/>
      <c r="J4560" s="1"/>
      <c r="K4560" s="1"/>
      <c r="L4560" s="1"/>
    </row>
    <row r="4561" spans="3:12" x14ac:dyDescent="0.25">
      <c r="C4561" s="1"/>
      <c r="D4561" s="1"/>
      <c r="E4561" s="1"/>
      <c r="J4561" s="1"/>
      <c r="K4561" s="1"/>
      <c r="L4561" s="1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hh</dc:creator>
  <cp:lastModifiedBy>hh</cp:lastModifiedBy>
  <dcterms:created xsi:type="dcterms:W3CDTF">2025-06-27T17:23:32Z</dcterms:created>
  <dcterms:modified xsi:type="dcterms:W3CDTF">2025-06-29T20:19:26Z</dcterms:modified>
</cp:coreProperties>
</file>